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<sst xmlns="http://schemas.openxmlformats.org/spreadsheetml/2006/main" count="39" uniqueCount="39">
  <si>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</si>
  <si>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NLG320</t>
  </si>
  <si>
    <t xml:space="preserve">m²</t>
  </si>
  <si>
    <t xml:space="preserve">Impermeabilización líquida y aislamiento termorreflectante de cubiertas, aplicación mecánica en caliente. Sistema COOL-R XL+D "QUILOSA".</t>
  </si>
  <si>
    <r>
      <rPr>
        <sz val="8.25"/>
        <color rgb="FF000000"/>
        <rFont val="Arial"/>
        <family val="2"/>
      </rPr>
      <t xml:space="preserve">Impermeabilización líquida y aislamiento termorreflectante de cubiertas, clase W3, según ETAG 005, con un índice de reflectancia solar (SRI) de 107, sobre superficie soporte de hormigón, con un contenido de humedad inferior o igual al 4%. Sistema COOL-R XL+D "QUILOSA" formado por dos capas de revestimiento impermeabilizante bicomponente a base de poliuretano, COOL-R Base Coat 720S "QUILOSA", 2 kg/m², aplicado mediante sistema de proyección mecánica en caliente, previa aplicación de imprimación a base de resina de poliuretano, COOL-R Primer C700 "QUILOSA", 0,2 kg/m², acabado con una mano de revestimiento impermeabilizante monocomponente a base de resinas de poliuretano alifático, COOL-R Top Coat 107 "QUILOSA", color blanco,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</si>
  <si>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</si>
  <si>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</si>
  <si>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</si>
  <si>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</si>
  <si>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</si>
  <si>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</si>
  <si>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</si>
  <si>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mt15quo004a</t>
  </si>
  <si>
    <t xml:space="preserve">kg</t>
  </si>
  <si>
    <t xml:space="preserve">Imprimación a base de resina de poliuretano, COOL-R Primer C700 "QUILOSA".</t>
  </si>
  <si>
    <t xml:space="preserve">mt15quo040a</t>
  </si>
  <si>
    <t xml:space="preserve">kg</t>
  </si>
  <si>
    <t xml:space="preserve">Revestimiento impermeabilizante bicomponente a base de poliuretano, COOL-R Base Coat 720S "QUILOSA", para aplicar mediante sistema de proyección mecánica en caliente.</t>
  </si>
  <si>
    <t xml:space="preserve">mt15quo030a</t>
  </si>
  <si>
    <t xml:space="preserve">kg</t>
  </si>
  <si>
    <t xml:space="preserve">Revestimiento impermeabilizante monocomponente a base de resinas de poliuretano alifático, COOL-R Top Coat 107 "QUILOSA", color blanco, para aplicar con brocha, rodillo o pistola.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</si>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</sst>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7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5.8</v>
      </c>
      <c r="H11" s="12">
        <f ca="1">ROUND(INDIRECT(ADDRESS(ROW()+(0), COLUMN()+(-2), 1))*INDIRECT(ADDRESS(ROW()+(0), COLUMN()+(-1), 1)), 2)</f>
        <v>11.6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12</v>
      </c>
      <c r="H12" s="14">
        <f ca="1">ROUND(INDIRECT(ADDRESS(ROW()+(0), COLUMN()+(-2), 1))*INDIRECT(ADDRESS(ROW()+(0), COLUMN()+(-1), 1)), 2)</f>
        <v>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2.68</v>
      </c>
      <c r="H15" s="14">
        <f ca="1">ROUND(INDIRECT(ADDRESS(ROW()+(0), COLUMN()+(-2), 1))*INDIRECT(ADDRESS(ROW()+(0), COLUMN()+(-1), 1)), 2)</f>
        <v>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0.166</v>
      </c>
      <c r="G18" s="12">
        <v>22.13</v>
      </c>
      <c r="H18" s="12">
        <f ca="1">ROUND(INDIRECT(ADDRESS(ROW()+(0), COLUMN()+(-2), 1))*INDIRECT(ADDRESS(ROW()+(0), COLUMN()+(-1), 1)), 2)</f>
        <v>3.67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0.166</v>
      </c>
      <c r="G19" s="14">
        <v>21.02</v>
      </c>
      <c r="H19" s="14">
        <f ca="1">ROUND(INDIRECT(ADDRESS(ROW()+(0), COLUMN()+(-2), 1))*INDIRECT(ADDRESS(ROW()+(0), COLUMN()+(-1), 1)), 2)</f>
        <v>3.49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26.87</v>
      </c>
      <c r="H22" s="14">
        <f ca="1">ROUND(INDIRECT(ADDRESS(ROW()+(0), COLUMN()+(-2), 1))*INDIRECT(ADDRESS(ROW()+(0), COLUMN()+(-1), 1))/100, 2)</f>
        <v>0.54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27.41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