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<sst xmlns="http://schemas.openxmlformats.org/spreadsheetml/2006/main" count="38" uniqueCount="38">
  <si>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</si>
  <si>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NTP031</t>
  </si>
  <si>
    <t xml:space="preserve">m²</t>
  </si>
  <si>
    <t xml:space="preserve">Acondicionamiento acústico en paramentos verticales, con paneles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</si>
  <si>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paneles formados por listones de MDF de 31x35 mm de sección, PE018 "DECUSTIK", rechapado con chapa de madera de roble, acabado barnizado, con barniz ignífugo, de 2400x600 mm y 58 mm de espesor, de superficie ranurada, con la cara posterior con un velo acústico de 15 mm de espesor, color negro, con mecanizado lateral recto D+. Colocación en obra: con fijaciones mecánicas, sobre rastreles de MDF de 45x15x2400 mm. Incluso tornillos para la fijación de los rastreles a la superficie soporte.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</si>
  <si>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</si>
  <si>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</si>
  <si>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</si>
  <si>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</si>
  <si>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</si>
  <si>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</si>
  <si>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</si>
  <si>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mt12pvc030d</t>
  </si>
  <si>
    <t xml:space="preserve">m</t>
  </si>
  <si>
    <t xml:space="preserve">Rastrel de MDF, de 45x15x2400 mm, para pared.</t>
  </si>
  <si>
    <t xml:space="preserve">mt07emr113ba</t>
  </si>
  <si>
    <t xml:space="preserve">Ud</t>
  </si>
  <si>
    <t xml:space="preserve">Tornillo autoperforante para madera, de 4 mm de diámetro y 30 mm de longitud, de acero galvanizado con revestimiento de cromo.</t>
  </si>
  <si>
    <t xml:space="preserve">mt12dec020a</t>
  </si>
  <si>
    <t xml:space="preserve">m²</t>
  </si>
  <si>
    <t xml:space="preserve">Panel formado por listones de MDF de 31x35 mm de sección, PE018 "DECUSTIK", rechapado con chapa de madera de roble, acabado barnizado, con barniz ignífugo, de 2400x600 mm y 58 mm de espesor, de superficie ranurada, con la cara posterior con un velo acústico de 15 mm de espesor, color negro, con mecanizado lateral recto D+, Euroclase B-s2, d0 de reacción al fuego según UNE-EN 13501-1.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</si>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</sst>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1.75</v>
      </c>
      <c r="H10" s="12">
        <f ca="1">ROUND(INDIRECT(ADDRESS(ROW()+(0), COLUMN()+(-2), 1))*INDIRECT(ADDRESS(ROW()+(0), COLUMN()+(-1), 1)), 2)</f>
        <v>3.36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0.04</v>
      </c>
      <c r="H11" s="12">
        <f ca="1">ROUND(INDIRECT(ADDRESS(ROW()+(0), COLUMN()+(-2), 1))*INDIRECT(ADDRESS(ROW()+(0), COLUMN()+(-1), 1)), 2)</f>
        <v>0.16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220.47</v>
      </c>
      <c r="H12" s="12">
        <f ca="1">ROUND(INDIRECT(ADDRESS(ROW()+(0), COLUMN()+(-2), 1))*INDIRECT(ADDRESS(ROW()+(0), COLUMN()+(-1), 1)), 2)</f>
        <v>220.47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</v>
      </c>
      <c r="G13" s="14">
        <v>0.11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224.08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0.328</v>
      </c>
      <c r="G16" s="12">
        <v>23.74</v>
      </c>
      <c r="H16" s="12">
        <f ca="1">ROUND(INDIRECT(ADDRESS(ROW()+(0), COLUMN()+(-2), 1))*INDIRECT(ADDRESS(ROW()+(0), COLUMN()+(-1), 1)), 2)</f>
        <v>7.79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0.164</v>
      </c>
      <c r="G17" s="14">
        <v>21.94</v>
      </c>
      <c r="H17" s="14">
        <f ca="1">ROUND(INDIRECT(ADDRESS(ROW()+(0), COLUMN()+(-2), 1))*INDIRECT(ADDRESS(ROW()+(0), COLUMN()+(-1), 1)), 2)</f>
        <v>3.6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235.47</v>
      </c>
      <c r="H20" s="14">
        <f ca="1">ROUND(INDIRECT(ADDRESS(ROW()+(0), COLUMN()+(-2), 1))*INDIRECT(ADDRESS(ROW()+(0), COLUMN()+(-1), 1))/100, 2)</f>
        <v>4.71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240.18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