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<sst xmlns="http://schemas.openxmlformats.org/spreadsheetml/2006/main" count="44" uniqueCount="44">
  <si>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</si>
  <si>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NTP031</t>
  </si>
  <si>
    <t xml:space="preserve">m²</t>
  </si>
  <si>
    <t xml:space="preserve">Acondicionamiento acústico en paramentos verticales, con paneles de MDF. Sistema "DECUSTIK".</t>
  </si>
  <si>
    <r>
      <rPr>
        <sz val="8.25"/>
        <color rgb="FF000000"/>
        <rFont val="Arial"/>
        <family val="2"/>
      </rPr>
      <t xml:space="preserve">Acondicionamiento acústico en paramentos verticales, situado a una altura menor de 4 m, con paneles de MDF, MICRO 05 01 "DECUSTIK", rechapado con chapa de madera de roble, acabado barnizado, con barniz ignífugo, de 2400x600 mm y 16 mm de espesor, de superficie ranurada y con la cara posterior con perforaciones circulares de 10 mm de diámetro, con una separación de 16 mm entre perforaciones en un 2,7% de la superficie y recubierta con un velo acústico, con mecanizado lateral ranurado. Colocación en obra: con fijaciones mecánicas, sobre rastreles de MDF de 45x40x2400 mm. Incluso tornillos para la fijación de los rastreles a la superficie soporte. El precio no incluye el aislamiento a colocar entre los rastreles.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</si>
  <si>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</si>
  <si>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</si>
  <si>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</si>
  <si>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</si>
  <si>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</si>
  <si>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</si>
  <si>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</si>
  <si>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mt12pvc030e</t>
  </si>
  <si>
    <t xml:space="preserve">m</t>
  </si>
  <si>
    <t xml:space="preserve">Rastrel de MDF, de 45x40x2400 mm, para pared.</t>
  </si>
  <si>
    <t xml:space="preserve">mt07emr113dh</t>
  </si>
  <si>
    <t xml:space="preserve">Ud</t>
  </si>
  <si>
    <t xml:space="preserve">Tornillo autoperforante para madera, de 5 mm de diámetro y 80 mm de longitud, de acero galvanizado con revestimiento de cromo.</t>
  </si>
  <si>
    <t xml:space="preserve">mt12dec030c</t>
  </si>
  <si>
    <t xml:space="preserve">m²</t>
  </si>
  <si>
    <t xml:space="preserve">Panel de MDF, MICRO 05 01 "DECUSTIK", rechapado con chapa de madera de roble, acabado barnizado, con barniz ignífugo de 2400x600 mm y 16 mm de espesor, de superficie ranurada y con la cara posterior con perforaciones circulares de 10 mm de diámetro, con una separación de 16 mm entre perforaciones en un 2,7% de la superficie y recubierta con un velo acústico, con mecanizado lateral ranurado, Euroclase B-s2, d0 de reacción al fuego según UNE-EN 13501-1.</t>
  </si>
  <si>
    <t xml:space="preserve">mt12dec031a</t>
  </si>
  <si>
    <t xml:space="preserve">m</t>
  </si>
  <si>
    <t xml:space="preserve">Lengüeta de MDF "DECUSTIK" de 18x2440 mm y 4 mm de espesor.</t>
  </si>
  <si>
    <t xml:space="preserve">mt18mva070</t>
  </si>
  <si>
    <t xml:space="preserve">l</t>
  </si>
  <si>
    <t xml:space="preserve">Adhesivo, con clase de durabilidad D3 según UNE-EN 204.</t>
  </si>
  <si>
    <t xml:space="preserve">mt13eag022</t>
  </si>
  <si>
    <t xml:space="preserve">Ud</t>
  </si>
  <si>
    <t xml:space="preserve">Clavo de acero para fijación de elementos de madera a soporte de madera.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</si>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</sst>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1.92</v>
      </c>
      <c r="G10" s="12">
        <v>4.49</v>
      </c>
      <c r="H10" s="12">
        <f ca="1">ROUND(INDIRECT(ADDRESS(ROW()+(0), COLUMN()+(-2), 1))*INDIRECT(ADDRESS(ROW()+(0), COLUMN()+(-1), 1)), 2)</f>
        <v>8.62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0.14</v>
      </c>
      <c r="H11" s="12">
        <f ca="1">ROUND(INDIRECT(ADDRESS(ROW()+(0), COLUMN()+(-2), 1))*INDIRECT(ADDRESS(ROW()+(0), COLUMN()+(-1), 1)), 2)</f>
        <v>0.56</v>
      </c>
    </row>
    <row r="12" spans="1:8" ht="66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180.97</v>
      </c>
      <c r="H12" s="12">
        <f ca="1">ROUND(INDIRECT(ADDRESS(ROW()+(0), COLUMN()+(-2), 1))*INDIRECT(ADDRESS(ROW()+(0), COLUMN()+(-1), 1)), 2)</f>
        <v>180.97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0.8</v>
      </c>
      <c r="G13" s="12">
        <v>1.16</v>
      </c>
      <c r="H13" s="12">
        <f ca="1">ROUND(INDIRECT(ADDRESS(ROW()+(0), COLUMN()+(-2), 1))*INDIRECT(ADDRESS(ROW()+(0), COLUMN()+(-1), 1)), 2)</f>
        <v>0.93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0.05</v>
      </c>
      <c r="G14" s="12">
        <v>3.59</v>
      </c>
      <c r="H14" s="12">
        <f ca="1">ROUND(INDIRECT(ADDRESS(ROW()+(0), COLUMN()+(-2), 1))*INDIRECT(ADDRESS(ROW()+(0), COLUMN()+(-1), 1)), 2)</f>
        <v>0.18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0.8</v>
      </c>
      <c r="G15" s="14">
        <v>0.04</v>
      </c>
      <c r="H15" s="14">
        <f ca="1">ROUND(INDIRECT(ADDRESS(ROW()+(0), COLUMN()+(-2), 1))*INDIRECT(ADDRESS(ROW()+(0), COLUMN()+(-1), 1)), 2)</f>
        <v>0.03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191.29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0.328</v>
      </c>
      <c r="G18" s="12">
        <v>22.74</v>
      </c>
      <c r="H18" s="12">
        <f ca="1">ROUND(INDIRECT(ADDRESS(ROW()+(0), COLUMN()+(-2), 1))*INDIRECT(ADDRESS(ROW()+(0), COLUMN()+(-1), 1)), 2)</f>
        <v>7.46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0.055</v>
      </c>
      <c r="G19" s="14">
        <v>21.02</v>
      </c>
      <c r="H19" s="14">
        <f ca="1">ROUND(INDIRECT(ADDRESS(ROW()+(0), COLUMN()+(-2), 1))*INDIRECT(ADDRESS(ROW()+(0), COLUMN()+(-1), 1)), 2)</f>
        <v>1.16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8.62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199.91</v>
      </c>
      <c r="H22" s="14">
        <f ca="1">ROUND(INDIRECT(ADDRESS(ROW()+(0), COLUMN()+(-2), 1))*INDIRECT(ADDRESS(ROW()+(0), COLUMN()+(-1), 1))/100, 2)</f>
        <v>4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203.91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