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<sst xmlns="http://schemas.openxmlformats.org/spreadsheetml/2006/main" count="44" uniqueCount="44">
  <si>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</si>
  <si>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NTP041</t>
  </si>
  <si>
    <t xml:space="preserve">m²</t>
  </si>
  <si>
    <t xml:space="preserve">Acondicionamiento acústico en paramentos verticales, con lamas de MDF. Sistema "DECUSTIK".</t>
  </si>
  <si>
    <r>
      <rPr>
        <sz val="8.25"/>
        <color rgb="FF000000"/>
        <rFont val="Arial"/>
        <family val="2"/>
      </rPr>
      <t xml:space="preserve">Acondicionamiento acústico en paramentos verticales, situado a una altura menor de 4 m, con lamas de MDF, D+002 "DECUSTIK", con recubrimiento de lámina de melamina de color a elegir, de 2430x128 mm y 16 mm de espesor, de superficie ranurada, con la cara posterior con perforaciones circulares de 10 mm de diámetro, con una separación de 16 mm entre perforaciones en un 7,73% de la superficie y recubierta con un velo acústico, con mecanizado lateral recto D+. Colocación en obra: con fijaciones mecánicas, sobre rastreles de MDF de 45x40x2400 mm. Incluso tornillos para la fijación de los rastreles a la superficie soporte; clips de acero inoxidable para la fijación de las lamas de MDF a los rastreles de madera en el arranque del revestimiento; clips de acero inoxidable para la fijación de las lamas de MDF a los rastreles de madera y tornillos para la fijación de las lamas de MDF a los rastreles. El precio no incluye el aislamiento a colocar entre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</si>
  <si>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</si>
  <si>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</si>
  <si>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</si>
  <si>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</si>
  <si>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</si>
  <si>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</si>
  <si>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</si>
  <si>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mt12pvc030e</t>
  </si>
  <si>
    <t xml:space="preserve">m</t>
  </si>
  <si>
    <t xml:space="preserve">Rastrel de MDF, de 45x40x2400 mm, para pared.</t>
  </si>
  <si>
    <t xml:space="preserve">mt07emr113dh</t>
  </si>
  <si>
    <t xml:space="preserve">Ud</t>
  </si>
  <si>
    <t xml:space="preserve">Tornillo autoperforante para madera, de 5 mm de diámetro y 80 mm de longitud, de acero galvanizado con revestimiento de cromo.</t>
  </si>
  <si>
    <t xml:space="preserve">mt12dec010a</t>
  </si>
  <si>
    <t xml:space="preserve">m²</t>
  </si>
  <si>
    <t xml:space="preserve">Lama de MDF, D+002 "DECUSTIK", con recubrimiento de lámina de melamina de color a elegir, de 2430x128 mm y 16 mm de espesor, de superficie ranurada, con la cara posterior con perforaciones circulares de 10 mm de diámetro, con una separación de 16 mm entre perforaciones en un 7,73% de la superficie y recubierta con un velo acústico, con mecanizado lateral recto D+, Euroclase B-s2, d0 de reacción al fuego según UNE-EN 13501-1.</t>
  </si>
  <si>
    <t xml:space="preserve">mt12dec011d</t>
  </si>
  <si>
    <t xml:space="preserve">Ud</t>
  </si>
  <si>
    <t xml:space="preserve">Clip de acero inoxidable "DECUSTIK", para la fijación de las lamas de MDF a los rastreles de madera en el arranque del revestimiento.</t>
  </si>
  <si>
    <t xml:space="preserve">mt12dec011c</t>
  </si>
  <si>
    <t xml:space="preserve">Ud</t>
  </si>
  <si>
    <t xml:space="preserve">Clip de acero inoxidable "DECUSTIK", para la fijación de las lamas de MDF a los rastreles de madera.</t>
  </si>
  <si>
    <t xml:space="preserve">mt13blw131</t>
  </si>
  <si>
    <t xml:space="preserve">Ud</t>
  </si>
  <si>
    <t xml:space="preserve">Tornillo para sujeción de elementos de madera.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</si>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</sst>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1.92</v>
      </c>
      <c r="G10" s="12">
        <v>4.49</v>
      </c>
      <c r="H10" s="12">
        <f ca="1">ROUND(INDIRECT(ADDRESS(ROW()+(0), COLUMN()+(-2), 1))*INDIRECT(ADDRESS(ROW()+(0), COLUMN()+(-1), 1)), 2)</f>
        <v>8.62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0.14</v>
      </c>
      <c r="H11" s="12">
        <f ca="1">ROUND(INDIRECT(ADDRESS(ROW()+(0), COLUMN()+(-2), 1))*INDIRECT(ADDRESS(ROW()+(0), COLUMN()+(-1), 1)), 2)</f>
        <v>0.56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78.2</v>
      </c>
      <c r="H12" s="12">
        <f ca="1">ROUND(INDIRECT(ADDRESS(ROW()+(0), COLUMN()+(-2), 1))*INDIRECT(ADDRESS(ROW()+(0), COLUMN()+(-1), 1)), 2)</f>
        <v>78.2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0.44</v>
      </c>
      <c r="H13" s="12">
        <f ca="1">ROUND(INDIRECT(ADDRESS(ROW()+(0), COLUMN()+(-2), 1))*INDIRECT(ADDRESS(ROW()+(0), COLUMN()+(-1), 1)), 2)</f>
        <v>0.44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15</v>
      </c>
      <c r="G14" s="12">
        <v>0.16</v>
      </c>
      <c r="H14" s="12">
        <f ca="1">ROUND(INDIRECT(ADDRESS(ROW()+(0), COLUMN()+(-2), 1))*INDIRECT(ADDRESS(ROW()+(0), COLUMN()+(-1), 1)), 2)</f>
        <v>2.4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16</v>
      </c>
      <c r="G15" s="14">
        <v>0.11</v>
      </c>
      <c r="H15" s="14">
        <f ca="1">ROUND(INDIRECT(ADDRESS(ROW()+(0), COLUMN()+(-2), 1))*INDIRECT(ADDRESS(ROW()+(0), COLUMN()+(-1), 1)), 2)</f>
        <v>1.76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0.328</v>
      </c>
      <c r="G18" s="12">
        <v>22.74</v>
      </c>
      <c r="H18" s="12">
        <f ca="1">ROUND(INDIRECT(ADDRESS(ROW()+(0), COLUMN()+(-2), 1))*INDIRECT(ADDRESS(ROW()+(0), COLUMN()+(-1), 1)), 2)</f>
        <v>7.46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0.055</v>
      </c>
      <c r="G19" s="14">
        <v>21.02</v>
      </c>
      <c r="H19" s="14">
        <f ca="1">ROUND(INDIRECT(ADDRESS(ROW()+(0), COLUMN()+(-2), 1))*INDIRECT(ADDRESS(ROW()+(0), COLUMN()+(-1), 1)), 2)</f>
        <v>1.16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8.62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100.6</v>
      </c>
      <c r="H22" s="14">
        <f ca="1">ROUND(INDIRECT(ADDRESS(ROW()+(0), COLUMN()+(-2), 1))*INDIRECT(ADDRESS(ROW()+(0), COLUMN()+(-1), 1))/100, 2)</f>
        <v>2.01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102.61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