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<sst xmlns="http://schemas.openxmlformats.org/spreadsheetml/2006/main" count="56" uniqueCount="56">
  <si>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</si>
  <si>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QBF037</t>
  </si>
  <si>
    <t xml:space="preserve">Ud</t>
  </si>
  <si>
    <t xml:space="preserve">Encuentro de cubierta plana transitable, ventilada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</si>
  <si>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canaleta de drenaje con lámina de poliolefinas con unión termosellada, de salida horizontal, de 70 mm de altura y 3000 mm de longitud, fijada a la superficie soporte con adhesivo cementoso mejorado, C2 TE S1, según UNE-EN 12004,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</si>
  <si>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</si>
  <si>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</si>
  <si>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</si>
  <si>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</si>
  <si>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</si>
  <si>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</si>
  <si>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</si>
  <si>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</si>
  <si>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</si>
  <si>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según UNE-EN 12004,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</si>
  <si>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</si>
  <si>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</si>
  <si>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</si>
  <si>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mt15rev360b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</si>
  <si>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</si>
  <si>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</si>
  <si>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mt15rev362a</t>
  </si>
  <si>
    <t xml:space="preserve">Ud</t>
  </si>
  <si>
    <t xml:space="preserve">Pieza para cierre de ABS para canaleta de drenaje, de 70 mm de altura, con lámina impermeabilizante flexible tipo EVAC, de 200 mm de anchura, con unión termosellada a el alero de la pieza para cierre y kit de fijación.</t>
  </si>
  <si>
    <t xml:space="preserve">mt15rev363b</t>
  </si>
  <si>
    <t xml:space="preserve">Ud</t>
  </si>
  <si>
    <t xml:space="preserve">Pieza terminal de ABS para canaleta de drenaje, de 70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</si>
  <si>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</si>
  <si>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</si>
  <si>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</si>
  <si>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</si>
  <si>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</si>
  <si>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</si>
  <si>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</si>
  <si>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</si>
  <si>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</si>
  <si>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</si>
  <si>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</si>
  <si>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</si>
  <si>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</si>
  <si>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</si>
  <si>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</si>
  <si>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350,54€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</si>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</sst>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74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1.35</v>
      </c>
      <c r="H10" s="11"/>
      <c r="I10" s="12">
        <v>0.83</v>
      </c>
      <c r="J10" s="12">
        <f ca="1">ROUND(INDIRECT(ADDRESS(ROW()+(0), COLUMN()+(-3), 1))*INDIRECT(ADDRESS(ROW()+(0), COLUMN()+(-1), 1)), 2)</f>
        <v>1.12</v>
      </c>
      <c r="K10" s="12"/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460.94</v>
      </c>
      <c r="J11" s="12">
        <f ca="1">ROUND(INDIRECT(ADDRESS(ROW()+(0), COLUMN()+(-3), 1))*INDIRECT(ADDRESS(ROW()+(0), COLUMN()+(-1), 1)), 2)</f>
        <v>460.94</v>
      </c>
      <c r="K11" s="12"/>
    </row>
    <row r="12" spans="1:11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460.94</v>
      </c>
      <c r="J12" s="12">
        <f ca="1">ROUND(INDIRECT(ADDRESS(ROW()+(0), COLUMN()+(-3), 1))*INDIRECT(ADDRESS(ROW()+(0), COLUMN()+(-1), 1)), 2)</f>
        <v>460.94</v>
      </c>
      <c r="K12" s="12"/>
    </row>
    <row r="13" spans="1:11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51.8</v>
      </c>
      <c r="J13" s="12">
        <f ca="1">ROUND(INDIRECT(ADDRESS(ROW()+(0), COLUMN()+(-3), 1))*INDIRECT(ADDRESS(ROW()+(0), COLUMN()+(-1), 1)), 2)</f>
        <v>51.8</v>
      </c>
      <c r="K13" s="12"/>
    </row>
    <row r="14" spans="1:11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</v>
      </c>
      <c r="H14" s="13"/>
      <c r="I14" s="14">
        <v>51.8</v>
      </c>
      <c r="J14" s="14">
        <f ca="1">ROUND(INDIRECT(ADDRESS(ROW()+(0), COLUMN()+(-3), 1))*INDIRECT(ADDRESS(ROW()+(0), COLUMN()+(-1), 1)), 2)</f>
        <v>51.8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1026.6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0.306</v>
      </c>
      <c r="H17" s="11"/>
      <c r="I17" s="12">
        <v>22.13</v>
      </c>
      <c r="J17" s="12">
        <f ca="1">ROUND(INDIRECT(ADDRESS(ROW()+(0), COLUMN()+(-3), 1))*INDIRECT(ADDRESS(ROW()+(0), COLUMN()+(-1), 1)), 2)</f>
        <v>6.77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0.306</v>
      </c>
      <c r="H18" s="11"/>
      <c r="I18" s="12">
        <v>21.02</v>
      </c>
      <c r="J18" s="12">
        <f ca="1">ROUND(INDIRECT(ADDRESS(ROW()+(0), COLUMN()+(-3), 1))*INDIRECT(ADDRESS(ROW()+(0), COLUMN()+(-1), 1)), 2)</f>
        <v>6.43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0.35</v>
      </c>
      <c r="H19" s="13"/>
      <c r="I19" s="14">
        <v>22.74</v>
      </c>
      <c r="J19" s="14">
        <f ca="1">ROUND(INDIRECT(ADDRESS(ROW()+(0), COLUMN()+(-3), 1))*INDIRECT(ADDRESS(ROW()+(0), COLUMN()+(-1), 1)), 2)</f>
        <v>7.96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1))), 2)</f>
        <v>21.16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1)),INDIRECT(ADDRESS(ROW()+(-7), COLUMN()+(1), 1))), 2)</f>
        <v>1047.76</v>
      </c>
      <c r="J22" s="14">
        <f ca="1">ROUND(INDIRECT(ADDRESS(ROW()+(0), COLUMN()+(-3), 1))*INDIRECT(ADDRESS(ROW()+(0), COLUMN()+(-1), 1))/100, 2)</f>
        <v>20.96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1)),INDIRECT(ADDRESS(ROW()+(-8), COLUMN()+(0), 1))), 2)</f>
        <v>1068.72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142013</v>
      </c>
      <c r="G27" s="29"/>
      <c r="H27" s="29">
        <v>172013</v>
      </c>
      <c r="I27" s="29"/>
      <c r="J27" s="29"/>
      <c r="K27" s="29">
        <v>3</v>
      </c>
    </row>
    <row r="28" spans="1:11" ht="13.5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28" t="s">
        <v>50</v>
      </c>
      <c r="B29" s="28"/>
      <c r="C29" s="28"/>
      <c r="D29" s="28"/>
      <c r="E29" s="28"/>
      <c r="F29" s="29">
        <v>1.10201e+006</v>
      </c>
      <c r="G29" s="29"/>
      <c r="H29" s="29">
        <v>1.10201e+006</v>
      </c>
      <c r="I29" s="29"/>
      <c r="J29" s="29"/>
      <c r="K29" s="29" t="s">
        <v>51</v>
      </c>
    </row>
    <row r="30" spans="1:11" ht="24.0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