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<sst xmlns="http://schemas.openxmlformats.org/spreadsheetml/2006/main" count="59" uniqueCount="59">
  <si>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</si>
  <si>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</si>
  <si>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</si>
  <si>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</si>
  <si>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lámina de poliolefinas con unión termosellada, de salida horizontal, de 110 mm de altura y 9200 mm de longitud, fijada a la superficie soporte con adhesivo cementoso mejorado, C2 TE S1, según UNE-EN 12004,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</si>
  <si>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</si>
  <si>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</si>
  <si>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</si>
  <si>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</si>
  <si>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</si>
  <si>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</si>
  <si>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</si>
  <si>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</si>
  <si>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</si>
  <si>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</si>
  <si>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</si>
  <si>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</si>
  <si>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</si>
  <si>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</si>
  <si>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</si>
  <si>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</si>
  <si>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</si>
  <si>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</si>
  <si>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</si>
  <si>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mt15rev351a</t>
  </si>
  <si>
    <t xml:space="preserve">Ud</t>
  </si>
  <si>
    <t xml:space="preserve">Pieza de unión de ABS para conexión de canaletas de drenaje, de 200 mm de longitud y 110 mm de altura, con soporte para revestimiento de acero inoxidable, lámina impermeabilizante flexible tipo EVAC, de 200 mm de anchura, con unión termosellada a los aleros de la pieza de unión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</si>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</sst>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7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1.35</v>
      </c>
      <c r="H10" s="11"/>
      <c r="I10" s="12">
        <v>0.83</v>
      </c>
      <c r="J10" s="12">
        <f ca="1">ROUND(INDIRECT(ADDRESS(ROW()+(0), COLUMN()+(-3), 1))*INDIRECT(ADDRESS(ROW()+(0), COLUMN()+(-1), 1)), 2)</f>
        <v>1.12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356.96</v>
      </c>
      <c r="J11" s="12">
        <f ca="1">ROUND(INDIRECT(ADDRESS(ROW()+(0), COLUMN()+(-3), 1))*INDIRECT(ADDRESS(ROW()+(0), COLUMN()+(-1), 1)), 2)</f>
        <v>713.92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</v>
      </c>
      <c r="H12" s="11"/>
      <c r="I12" s="12">
        <v>356.96</v>
      </c>
      <c r="J12" s="12">
        <f ca="1">ROUND(INDIRECT(ADDRESS(ROW()+(0), COLUMN()+(-3), 1))*INDIRECT(ADDRESS(ROW()+(0), COLUMN()+(-1), 1)), 2)</f>
        <v>713.92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356.96</v>
      </c>
      <c r="J13" s="12">
        <f ca="1">ROUND(INDIRECT(ADDRESS(ROW()+(0), COLUMN()+(-3), 1))*INDIRECT(ADDRESS(ROW()+(0), COLUMN()+(-1), 1)), 2)</f>
        <v>713.92</v>
      </c>
      <c r="K13" s="12"/>
    </row>
    <row r="14" spans="1:11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77.99</v>
      </c>
      <c r="J14" s="12">
        <f ca="1">ROUND(INDIRECT(ADDRESS(ROW()+(0), COLUMN()+(-3), 1))*INDIRECT(ADDRESS(ROW()+(0), COLUMN()+(-1), 1)), 2)</f>
        <v>77.99</v>
      </c>
      <c r="K14" s="12"/>
    </row>
    <row r="15" spans="1:11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2</v>
      </c>
      <c r="H15" s="13"/>
      <c r="I15" s="14">
        <v>51.8</v>
      </c>
      <c r="J15" s="14">
        <f ca="1">ROUND(INDIRECT(ADDRESS(ROW()+(0), COLUMN()+(-3), 1))*INDIRECT(ADDRESS(ROW()+(0), COLUMN()+(-1), 1)), 2)</f>
        <v>103.6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2324.47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0.306</v>
      </c>
      <c r="H18" s="11"/>
      <c r="I18" s="12">
        <v>22.13</v>
      </c>
      <c r="J18" s="12">
        <f ca="1">ROUND(INDIRECT(ADDRESS(ROW()+(0), COLUMN()+(-3), 1))*INDIRECT(ADDRESS(ROW()+(0), COLUMN()+(-1), 1)), 2)</f>
        <v>6.77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0.306</v>
      </c>
      <c r="H19" s="11"/>
      <c r="I19" s="12">
        <v>21.02</v>
      </c>
      <c r="J19" s="12">
        <f ca="1">ROUND(INDIRECT(ADDRESS(ROW()+(0), COLUMN()+(-3), 1))*INDIRECT(ADDRESS(ROW()+(0), COLUMN()+(-1), 1)), 2)</f>
        <v>6.43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1.061</v>
      </c>
      <c r="H20" s="13"/>
      <c r="I20" s="14">
        <v>22.74</v>
      </c>
      <c r="J20" s="14">
        <f ca="1">ROUND(INDIRECT(ADDRESS(ROW()+(0), COLUMN()+(-3), 1))*INDIRECT(ADDRESS(ROW()+(0), COLUMN()+(-1), 1)), 2)</f>
        <v>24.13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1))), 2)</f>
        <v>37.33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1)),INDIRECT(ADDRESS(ROW()+(-7), COLUMN()+(1), 1))), 2)</f>
        <v>2361.8</v>
      </c>
      <c r="J23" s="14">
        <f ca="1">ROUND(INDIRECT(ADDRESS(ROW()+(0), COLUMN()+(-3), 1))*INDIRECT(ADDRESS(ROW()+(0), COLUMN()+(-1), 1))/100, 2)</f>
        <v>47.24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1)),INDIRECT(ADDRESS(ROW()+(-8), COLUMN()+(0), 1))), 2)</f>
        <v>2409.04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/>
      <c r="K28" s="29">
        <v>3</v>
      </c>
    </row>
    <row r="29" spans="1:11" ht="13.50" thickBot="1" customHeight="1">
      <c r="A29" s="30" t="s">
        <v>52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28" t="s">
        <v>53</v>
      </c>
      <c r="B30" s="28"/>
      <c r="C30" s="28"/>
      <c r="D30" s="28"/>
      <c r="E30" s="28"/>
      <c r="F30" s="29">
        <v>1.10201e+006</v>
      </c>
      <c r="G30" s="29"/>
      <c r="H30" s="29">
        <v>1.10201e+006</v>
      </c>
      <c r="I30" s="29"/>
      <c r="J30" s="29"/>
      <c r="K30" s="29" t="s">
        <v>54</v>
      </c>
    </row>
    <row r="31" spans="1:11" ht="24.0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