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<sst xmlns="http://schemas.openxmlformats.org/spreadsheetml/2006/main" count="89" uniqueCount="89">
  <si>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</si>
  <si>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</si>
  <si>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</si>
  <si>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</si>
  <si>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elastómero SBS, LBM(SBS)-40-FP, con armadura de fieltro de poliéster no tejido de 160 g/m², de superficie no protegida, totalmente adherida al soporte con soplete, previa imprimación con emulsión asfáltica aniónica con cargas tipo EB. Remate con banda de terminación de 50 cm de desarrollo con lámina de betún modificado con elastómero SBS, LBM(SBS)-40-FP, con armadura de fieltro de poliéster no tejido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</si>
  <si>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</si>
  <si>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</si>
  <si>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</si>
  <si>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</si>
  <si>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</si>
  <si>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</si>
  <si>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</si>
  <si>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</si>
  <si>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</si>
  <si>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</si>
  <si>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</si>
  <si>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</si>
  <si>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</si>
  <si>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</si>
  <si>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</si>
  <si>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</si>
  <si>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</si>
  <si>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</si>
  <si>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</si>
  <si>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mt14iea020c</t>
  </si>
  <si>
    <t xml:space="preserve">kg</t>
  </si>
  <si>
    <t xml:space="preserve">Emulsión asfáltica aniónica con cargas tipo EB, según UNE 104231.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</si>
  <si>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</si>
  <si>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</si>
  <si>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</si>
  <si>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</si>
  <si>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</si>
  <si>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</si>
  <si>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</si>
  <si>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</si>
  <si>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</si>
  <si>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mt09mcr021g</t>
  </si>
  <si>
    <t xml:space="preserve">kg</t>
  </si>
  <si>
    <t xml:space="preserve">Adhesivo cementoso de fraguado normal, C1, según UNE-EN 12004, color gris.</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</si>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</sst>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13.50" thickBot="1" customHeight="1">
      <c r="A14" s="1" t="s">
        <v>24</v>
      </c>
      <c r="B14" s="1"/>
      <c r="C14" s="1"/>
      <c r="D14" s="10" t="s">
        <v>25</v>
      </c>
      <c r="E14" s="1" t="s">
        <v>26</v>
      </c>
      <c r="F14" s="1"/>
      <c r="G14" s="11">
        <v>0.15</v>
      </c>
      <c r="H14" s="11"/>
      <c r="I14" s="12">
        <v>3.3</v>
      </c>
      <c r="J14" s="12">
        <f ca="1">ROUND(INDIRECT(ADDRESS(ROW()+(0), COLUMN()+(-3), 1))*INDIRECT(ADDRESS(ROW()+(0), COLUMN()+(-1), 1)), 2)</f>
        <v>0.5</v>
      </c>
    </row>
    <row r="15" spans="1:10" ht="34.50" thickBot="1" customHeight="1">
      <c r="A15" s="1" t="s">
        <v>27</v>
      </c>
      <c r="B15" s="1"/>
      <c r="C15" s="1"/>
      <c r="D15" s="10" t="s">
        <v>28</v>
      </c>
      <c r="E15" s="1" t="s">
        <v>29</v>
      </c>
      <c r="F15" s="1"/>
      <c r="G15" s="11">
        <v>1.025</v>
      </c>
      <c r="H15" s="11"/>
      <c r="I15" s="12">
        <v>6.93</v>
      </c>
      <c r="J15" s="12">
        <f ca="1">ROUND(INDIRECT(ADDRESS(ROW()+(0), COLUMN()+(-3), 1))*INDIRECT(ADDRESS(ROW()+(0), COLUMN()+(-1), 1)), 2)</f>
        <v>7.1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20.2</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0.197</v>
      </c>
      <c r="H24" s="11"/>
      <c r="I24" s="12">
        <v>22.13</v>
      </c>
      <c r="J24" s="12">
        <f ca="1">ROUND(INDIRECT(ADDRESS(ROW()+(0), COLUMN()+(-3), 1))*INDIRECT(ADDRESS(ROW()+(0), COLUMN()+(-1), 1)), 2)</f>
        <v>4.36</v>
      </c>
    </row>
    <row r="25" spans="1:10" ht="13.50" thickBot="1" customHeight="1">
      <c r="A25" s="1" t="s">
        <v>53</v>
      </c>
      <c r="B25" s="1"/>
      <c r="C25" s="1"/>
      <c r="D25" s="10" t="s">
        <v>54</v>
      </c>
      <c r="E25" s="1" t="s">
        <v>55</v>
      </c>
      <c r="F25" s="1"/>
      <c r="G25" s="11">
        <v>0.197</v>
      </c>
      <c r="H25" s="11"/>
      <c r="I25" s="12">
        <v>21.02</v>
      </c>
      <c r="J25" s="12">
        <f ca="1">ROUND(INDIRECT(ADDRESS(ROW()+(0), COLUMN()+(-3), 1))*INDIRECT(ADDRESS(ROW()+(0), COLUMN()+(-1), 1)), 2)</f>
        <v>4.14</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0.463</v>
      </c>
      <c r="H27" s="11"/>
      <c r="I27" s="12">
        <v>20.78</v>
      </c>
      <c r="J27" s="12">
        <f ca="1">ROUND(INDIRECT(ADDRESS(ROW()+(0), COLUMN()+(-3), 1))*INDIRECT(ADDRESS(ROW()+(0), COLUMN()+(-1), 1)), 2)</f>
        <v>9.62</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30.31</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50.51</v>
      </c>
      <c r="J31" s="14">
        <f ca="1">ROUND(INDIRECT(ADDRESS(ROW()+(0), COLUMN()+(-3), 1))*INDIRECT(ADDRESS(ROW()+(0), COLUMN()+(-1), 1))/100, 2)</f>
        <v>1.01</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51.52</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