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<sst xmlns="http://schemas.openxmlformats.org/spreadsheetml/2006/main" count="39" uniqueCount="39">
  <si>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</si>
  <si>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</si>
  <si>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</si>
  <si>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</si>
  <si>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gris,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</si>
  <si>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</si>
  <si>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</si>
  <si>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</si>
  <si>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</si>
  <si>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</si>
  <si>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</si>
  <si>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</si>
  <si>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mt13eur060d</t>
  </si>
  <si>
    <t xml:space="preserve">Ud</t>
  </si>
  <si>
    <t xml:space="preserve">Caballete articulado de ventilación, formado por pieza superior y pieza inferior, de 320 mm de anchura de ala y 1135 mm de longitud, color gris, para cubierta de fibrocemento sin amianto, con accesorios de fijación. Según UNE-EN 494.</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</si>
  <si>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</si>
  <si>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</si>
  <si>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</si>
  <si>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</si>
  <si>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</si>
  <si>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</si>
  <si>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</si>
  <si>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</si>
  <si>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</si>
  <si>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</si>
  <si>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</si>
  <si>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</si>
  <si>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16,19€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</si>
  <si>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</si>
  <si>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</si>
  <si>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</si>
  <si>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</si>
  <si>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</si>
  <si>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</si>
  <si>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</si>
  <si>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onduladas o nervadas de cemento reforzado con fibras y sus piezas complementarias. Especificación de producto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</si>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</sst>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5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2">
        <v>1</v>
      </c>
      <c r="H10" s="12"/>
      <c r="I10" s="14">
        <v>37.03</v>
      </c>
      <c r="J10" s="14">
        <f ca="1">ROUND(INDIRECT(ADDRESS(ROW()+(0), COLUMN()+(-3), 1))*INDIRECT(ADDRESS(ROW()+(0), COLUMN()+(-1), 1)), 2)</f>
        <v>37.03</v>
      </c>
    </row>
    <row r="11" spans="1:10" ht="13.50" thickBot="1" customHeight="1">
      <c r="A11" s="15"/>
      <c r="B11" s="15"/>
      <c r="C11" s="15"/>
      <c r="D11" s="15"/>
      <c r="E11" s="15"/>
      <c r="F11" s="15"/>
      <c r="G11" s="9" t="s">
        <v>15</v>
      </c>
      <c r="H11" s="9"/>
      <c r="I11" s="9"/>
      <c r="J11" s="17">
        <f ca="1">ROUND(SUM(INDIRECT(ADDRESS(ROW()+(-1), COLUMN()+(0), 1))), 2)</f>
        <v>37.03</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
      <c r="G13" s="11">
        <v>0.197</v>
      </c>
      <c r="H13" s="11"/>
      <c r="I13" s="13">
        <v>22.74</v>
      </c>
      <c r="J13" s="13">
        <f ca="1">ROUND(INDIRECT(ADDRESS(ROW()+(0), COLUMN()+(-3), 1))*INDIRECT(ADDRESS(ROW()+(0), COLUMN()+(-1), 1)), 2)</f>
        <v>4.48</v>
      </c>
    </row>
    <row r="14" spans="1:10" ht="13.50" thickBot="1" customHeight="1">
      <c r="A14" s="1" t="s">
        <v>20</v>
      </c>
      <c r="B14" s="1"/>
      <c r="C14" s="10" t="s">
        <v>21</v>
      </c>
      <c r="D14" s="10"/>
      <c r="E14" s="1" t="s">
        <v>22</v>
      </c>
      <c r="F14" s="1"/>
      <c r="G14" s="12">
        <v>0.066</v>
      </c>
      <c r="H14" s="12"/>
      <c r="I14" s="14">
        <v>21.02</v>
      </c>
      <c r="J14" s="14">
        <f ca="1">ROUND(INDIRECT(ADDRESS(ROW()+(0), COLUMN()+(-3), 1))*INDIRECT(ADDRESS(ROW()+(0), COLUMN()+(-1), 1)), 2)</f>
        <v>1.39</v>
      </c>
    </row>
    <row r="15" spans="1:10" ht="13.50" thickBot="1" customHeight="1">
      <c r="A15" s="15"/>
      <c r="B15" s="15"/>
      <c r="C15" s="15"/>
      <c r="D15" s="15"/>
      <c r="E15" s="15"/>
      <c r="F15" s="15"/>
      <c r="G15" s="9" t="s">
        <v>23</v>
      </c>
      <c r="H15" s="9"/>
      <c r="I15" s="9"/>
      <c r="J15" s="17">
        <f ca="1">ROUND(SUM(INDIRECT(ADDRESS(ROW()+(-1), COLUMN()+(0), 1)),INDIRECT(ADDRESS(ROW()+(-2), COLUMN()+(0), 1))), 2)</f>
        <v>5.87</v>
      </c>
    </row>
    <row r="16" spans="1:10" ht="13.50" thickBot="1" customHeight="1">
      <c r="A16" s="15">
        <v>3</v>
      </c>
      <c r="B16" s="15"/>
      <c r="C16" s="15"/>
      <c r="D16" s="15"/>
      <c r="E16" s="18" t="s">
        <v>24</v>
      </c>
      <c r="F16" s="18"/>
      <c r="G16" s="18"/>
      <c r="H16" s="18"/>
      <c r="I16" s="15"/>
      <c r="J16" s="15"/>
    </row>
    <row r="17" spans="1:10" ht="13.50" thickBot="1" customHeight="1">
      <c r="A17" s="19"/>
      <c r="B17" s="19"/>
      <c r="C17" s="20" t="s">
        <v>25</v>
      </c>
      <c r="D17" s="20"/>
      <c r="E17" s="19" t="s">
        <v>26</v>
      </c>
      <c r="F17" s="19"/>
      <c r="G17" s="12">
        <v>2</v>
      </c>
      <c r="H17" s="12"/>
      <c r="I17" s="14">
        <f ca="1">ROUND(SUM(INDIRECT(ADDRESS(ROW()+(-2), COLUMN()+(1), 1)),INDIRECT(ADDRESS(ROW()+(-6), COLUMN()+(1), 1))), 2)</f>
        <v>42.9</v>
      </c>
      <c r="J17" s="14">
        <f ca="1">ROUND(INDIRECT(ADDRESS(ROW()+(0), COLUMN()+(-3), 1))*INDIRECT(ADDRESS(ROW()+(0), COLUMN()+(-1), 1))/100, 2)</f>
        <v>0.86</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43.76</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842016</v>
      </c>
      <c r="G22" s="29"/>
      <c r="H22" s="29">
        <v>842017</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147638" right="0.147638" top="0.206693" bottom="0.206693" header="0.0" footer="0.0"/>
  <pageSetup paperSize="9" orientation="portrait"/>
  <rowBreaks count="0" manualBreakCount="0">
    </rowBreaks>
</worksheet>
</file>