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<sst xmlns="http://schemas.openxmlformats.org/spreadsheetml/2006/main" count="51" uniqueCount="51">
  <si>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</si>
  <si>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QUC020</t>
  </si>
  <si>
    <t xml:space="preserve">m²</t>
  </si>
  <si>
    <t xml:space="preserve">Cobertura de paneles de fibrocemento sin amianto, con aislamiento incorporado.</t>
  </si>
  <si>
    <r>
      <rPr>
        <sz val="8.25"/>
        <color rgb="FF000000"/>
        <rFont val="Arial"/>
        <family val="2"/>
      </rPr>
      <t xml:space="preserve">Cobertura de paneles, formados por placa ondulada de fibrocemento sin amianto, color arcilla, en la cara exterior, núcleo aislante de espuma de poliuretano y acabado interior con lámina de poliéster reforzado con fibra de vidrio, color blanco; de 2500 mm de longitud, 1100 mm de anchura y 54 mm de espesor, para cubierta inclinada, con una pendiente mayor del 10%, colocados con un solape del panel superior de 150 mm y fijados mecánicamente a cualquier tipo de correa estructural. Incluso accesorios de fijación de los paneles.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</si>
  <si>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</si>
  <si>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</si>
  <si>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</si>
  <si>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</si>
  <si>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</si>
  <si>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</si>
  <si>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</si>
  <si>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mt13eur015a</t>
  </si>
  <si>
    <t xml:space="preserve">Ud</t>
  </si>
  <si>
    <t xml:space="preserve">Panel, formado por placa ondulada de fibrocemento sin amianto, color arcilla, en la cara exterior, núcleo aislante de espuma de poliuretano y acabado interior con lámina de poliéster reforzado con fibra de vidrio, color blanco; de 2500 mm de longitud, 1100 mm de anchura y 54 mm de espesor. Según UNE-EN 494.</t>
  </si>
  <si>
    <t xml:space="preserve">mt13eur016a</t>
  </si>
  <si>
    <t xml:space="preserve">Ud</t>
  </si>
  <si>
    <t xml:space="preserve">Panel especial para cumbrera, formado por placa ondulada de fibrocemento sin amianto, color arcilla, en la cara exterior, núcleo aislante de espuma de poliuretano y acabado interior con lámina de poliéster reforzado con fibra de vidrio, color blanco; de 2500 mm de longitud, 1100 mm de anchura y 54 mm de espesor, para cubierta de fibrocemento sin amianto. Según UNE-EN 494.</t>
  </si>
  <si>
    <t xml:space="preserve">mt13eur017a</t>
  </si>
  <si>
    <t xml:space="preserve">Ud</t>
  </si>
  <si>
    <t xml:space="preserve">Panel especial para alero, formado por placa ondulada de fibrocemento sin amianto, color arcilla, en la cara exterior, núcleo aislante de espuma de poliuretano y acabado interior con lámina de poliéster reforzado con fibra de vidrio, color blanco; de 2500 mm de longitud, 1100 mm de anchura y 54 mm de espesor, para cubierta de fibrocemento sin amianto. Según UNE-EN 494.</t>
  </si>
  <si>
    <t xml:space="preserve">mt13eur018a</t>
  </si>
  <si>
    <t xml:space="preserve">Ud</t>
  </si>
  <si>
    <t xml:space="preserve">Panel translúcido, formado por una placa exterior de policarbonato celular, de 4 mm de espesor, armazón de policarbonato celular y acabado interior con lámina de poliéster reforzado con fibra de vidrio, color blanco; de 2500 mm de longitud, 1100 mm de anchura y 54 mm de espesor, para iluminación natural de cubierta de fibrocemento sin amianto.</t>
  </si>
  <si>
    <t xml:space="preserve">mt13eur100b</t>
  </si>
  <si>
    <t xml:space="preserve">Ud</t>
  </si>
  <si>
    <t xml:space="preserve">Kit de accesorios de fijación, para paneles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</si>
  <si>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</si>
  <si>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</si>
  <si>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</si>
  <si>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</si>
  <si>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</si>
  <si>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</si>
  <si>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</si>
  <si>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</si>
  <si>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</si>
  <si>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</si>
  <si>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</si>
  <si>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</si>
  <si>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</si>
  <si>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</si>
  <si>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</si>
  <si>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</si>
  <si>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</si>
  <si>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</si>
  <si>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</si>
  <si>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</si>
  <si>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onduladas o nervadas de cemento reforzado con fibras y sus piezas complementarias. Especificación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</si>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</sst>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59" customWidth="1"/>
    <col min="6" max="6" width="3.23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0.319</v>
      </c>
      <c r="H10" s="11"/>
      <c r="I10" s="12">
        <v>91.31</v>
      </c>
      <c r="J10" s="12">
        <f ca="1">ROUND(INDIRECT(ADDRESS(ROW()+(0), COLUMN()+(-3), 1))*INDIRECT(ADDRESS(ROW()+(0), COLUMN()+(-1), 1)), 2)</f>
        <v>29.13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0.043</v>
      </c>
      <c r="H11" s="11"/>
      <c r="I11" s="12">
        <v>101.75</v>
      </c>
      <c r="J11" s="12">
        <f ca="1">ROUND(INDIRECT(ADDRESS(ROW()+(0), COLUMN()+(-3), 1))*INDIRECT(ADDRESS(ROW()+(0), COLUMN()+(-1), 1)), 2)</f>
        <v>4.38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0.043</v>
      </c>
      <c r="H12" s="11"/>
      <c r="I12" s="12">
        <v>101.75</v>
      </c>
      <c r="J12" s="12">
        <f ca="1">ROUND(INDIRECT(ADDRESS(ROW()+(0), COLUMN()+(-3), 1))*INDIRECT(ADDRESS(ROW()+(0), COLUMN()+(-1), 1)), 2)</f>
        <v>4.38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0.021</v>
      </c>
      <c r="H13" s="11"/>
      <c r="I13" s="12">
        <v>97</v>
      </c>
      <c r="J13" s="12">
        <f ca="1">ROUND(INDIRECT(ADDRESS(ROW()+(0), COLUMN()+(-3), 1))*INDIRECT(ADDRESS(ROW()+(0), COLUMN()+(-1), 1)), 2)</f>
        <v>2.04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</v>
      </c>
      <c r="H14" s="13"/>
      <c r="I14" s="14">
        <v>9.94</v>
      </c>
      <c r="J14" s="14">
        <f ca="1">ROUND(INDIRECT(ADDRESS(ROW()+(0), COLUMN()+(-3), 1))*INDIRECT(ADDRESS(ROW()+(0), COLUMN()+(-1), 1)), 2)</f>
        <v>9.94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49.87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0.175</v>
      </c>
      <c r="H17" s="11"/>
      <c r="I17" s="12">
        <v>23.74</v>
      </c>
      <c r="J17" s="12">
        <f ca="1">ROUND(INDIRECT(ADDRESS(ROW()+(0), COLUMN()+(-3), 1))*INDIRECT(ADDRESS(ROW()+(0), COLUMN()+(-1), 1)), 2)</f>
        <v>4.15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0.071</v>
      </c>
      <c r="H18" s="13"/>
      <c r="I18" s="14">
        <v>21.94</v>
      </c>
      <c r="J18" s="14">
        <f ca="1">ROUND(INDIRECT(ADDRESS(ROW()+(0), COLUMN()+(-3), 1))*INDIRECT(ADDRESS(ROW()+(0), COLUMN()+(-1), 1)), 2)</f>
        <v>1.56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5.71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55.58</v>
      </c>
      <c r="J21" s="14">
        <f ca="1">ROUND(INDIRECT(ADDRESS(ROW()+(0), COLUMN()+(-3), 1))*INDIRECT(ADDRESS(ROW()+(0), COLUMN()+(-1), 1))/100, 2)</f>
        <v>1.11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56.69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842016</v>
      </c>
      <c r="G26" s="29"/>
      <c r="H26" s="29">
        <v>842017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