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<sst xmlns="http://schemas.openxmlformats.org/spreadsheetml/2006/main" count="42" uniqueCount="42">
  <si>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</si>
  <si>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QUH011</t>
  </si>
  <si>
    <t xml:space="preserve">m²</t>
  </si>
  <si>
    <t xml:space="preserve">Paneles de fibrocemento sin amianto, con aislamiento incorporado, para montaje de cobertura de tejas de hormigón.</t>
  </si>
  <si>
    <r>
      <rPr>
        <sz val="8.25"/>
        <color rgb="FF000000"/>
        <rFont val="Arial"/>
        <family val="2"/>
      </rPr>
      <t xml:space="preserve">Paneles, formados por placa ondulada de fibrocemento sin amianto, color arcilla, en la cara exterior, núcleo aislante de espuma de poliuretano y acabado interior superficial de madera como barrera antivapor; de 1520 mm de longitud, 1100 mm de anchura y 54 mm de espesor, colocadas con un solape de la placa superior de 200 mm y fijadas mecánicamente a cualquier tipo de correa estructural, para montaje de cobertura de teja de hormigón de perfil árabe, en cubierta inclinada, con una pendiente mayor del 25%. Incluso accesorios de fijación de los paneles. El precio no incluye la cobertura de tejas.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</si>
  <si>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</si>
  <si>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</si>
  <si>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</si>
  <si>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</si>
  <si>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</si>
  <si>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</si>
  <si>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</si>
  <si>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mt13eur015k</t>
  </si>
  <si>
    <t xml:space="preserve">Ud</t>
  </si>
  <si>
    <t xml:space="preserve">Panel, formado por placa ondulada de fibrocemento sin amianto, color arcilla, en la cara exterior, núcleo aislante de espuma de poliuretano y acabado interior superficial de madera como barrera antivapor; de 1520 mm de longitud, 1100 mm de anchura y 54 mm de espesor. Según UNE-EN 494.</t>
  </si>
  <si>
    <t xml:space="preserve">mt13eur100a</t>
  </si>
  <si>
    <t xml:space="preserve">Ud</t>
  </si>
  <si>
    <t xml:space="preserve">Kit de accesorios de fijación, para placas onduladas de fibrocemento sin amianto.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</si>
  <si>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</si>
  <si>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</si>
  <si>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</si>
  <si>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</si>
  <si>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1ª montador de cerramientos industriales.</t>
  </si>
  <si>
    <t xml:space="preserve">mo098</t>
  </si>
  <si>
    <t xml:space="preserve">h</t>
  </si>
  <si>
    <t xml:space="preserve">Ayudante montador de cerramientos industriales.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</si>
  <si>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</si>
  <si>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</si>
  <si>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</si>
  <si>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</si>
  <si>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8,14€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</si>
  <si>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</si>
  <si>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</si>
  <si>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</si>
  <si>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</si>
  <si>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</si>
  <si>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494:2012+A1:2015</t>
  </si>
  <si>
    <t xml:space="preserve">1/3/4</t>
  </si>
  <si>
    <t xml:space="preserve">Placas onduladas o nervadas de cemento reforzado con fibras y sus piezas complementarias. Especificación de producto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</si>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</sst>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2.59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0.758</v>
      </c>
      <c r="H10" s="11"/>
      <c r="I10" s="12">
        <v>59.65</v>
      </c>
      <c r="J10" s="12">
        <f ca="1">ROUND(INDIRECT(ADDRESS(ROW()+(0), COLUMN()+(-3), 1))*INDIRECT(ADDRESS(ROW()+(0), COLUMN()+(-1), 1)), 2)</f>
        <v>45.21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</v>
      </c>
      <c r="H11" s="13"/>
      <c r="I11" s="14">
        <v>9.94</v>
      </c>
      <c r="J11" s="14">
        <f ca="1">ROUND(INDIRECT(ADDRESS(ROW()+(0), COLUMN()+(-3), 1))*INDIRECT(ADDRESS(ROW()+(0), COLUMN()+(-1), 1)), 2)</f>
        <v>9.94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55.15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0.176</v>
      </c>
      <c r="H14" s="11"/>
      <c r="I14" s="12">
        <v>22.74</v>
      </c>
      <c r="J14" s="12">
        <f ca="1">ROUND(INDIRECT(ADDRESS(ROW()+(0), COLUMN()+(-3), 1))*INDIRECT(ADDRESS(ROW()+(0), COLUMN()+(-1), 1)), 2)</f>
        <v>4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0.176</v>
      </c>
      <c r="H15" s="13"/>
      <c r="I15" s="14">
        <v>21.02</v>
      </c>
      <c r="J15" s="14">
        <f ca="1">ROUND(INDIRECT(ADDRESS(ROW()+(0), COLUMN()+(-3), 1))*INDIRECT(ADDRESS(ROW()+(0), COLUMN()+(-1), 1)), 2)</f>
        <v>3.7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7.7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62.85</v>
      </c>
      <c r="J18" s="14">
        <f ca="1">ROUND(INDIRECT(ADDRESS(ROW()+(0), COLUMN()+(-3), 1))*INDIRECT(ADDRESS(ROW()+(0), COLUMN()+(-1), 1))/100, 2)</f>
        <v>1.26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64.11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842016</v>
      </c>
      <c r="G23" s="29"/>
      <c r="H23" s="29">
        <v>842017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