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<sst xmlns="http://schemas.openxmlformats.org/spreadsheetml/2006/main" count="41" uniqueCount="41">
  <si>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</si>
  <si>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QUS011</t>
  </si>
  <si>
    <t xml:space="preserve">m</t>
  </si>
  <si>
    <t xml:space="preserve">Punto singular para cubierta inclinada de tejas asfálticas.</t>
  </si>
  <si>
    <r>
      <rPr>
        <sz val="8.25"/>
        <color rgb="FF000000"/>
        <rFont val="Arial"/>
        <family val="2"/>
      </rPr>
      <t xml:space="preserve">Cumbrera para cubierta inclinada, con una pendiente mayor del 15%, con tejas asfálticas, Tegola Americana Standard "CHOVA", color Verde Galicia, armadas con fieltro de fibra de vidrio de 110 g/m², protegidas en su cara externa con gránulos minerales y en su cara interior con arena fina como material antiadherente, fijadas mecánicamente al soporte. Incluso puntas de acero galvanizado, Tegola Americana "CHOVA", para la fijación de las tejas asfálticas.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</si>
  <si>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</si>
  <si>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</si>
  <si>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</si>
  <si>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</si>
  <si>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</si>
  <si>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</si>
  <si>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</si>
  <si>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mt13tch010lg</t>
  </si>
  <si>
    <t xml:space="preserve">m²</t>
  </si>
  <si>
    <t xml:space="preserve">Teja asfáltica, Tegola Americana Standard "CHOVA", color Verde Galicia, armada con fieltro de fibra de vidrio de 110 g/m², protegida en su cara externa con gránulos minerales y en su cara interior con arena fina como material antiadherente, según UNE-EN 544.</t>
  </si>
  <si>
    <t xml:space="preserve">mt13tch030b</t>
  </si>
  <si>
    <t xml:space="preserve">kg</t>
  </si>
  <si>
    <t xml:space="preserve">Puntas de acero galvanizado, Tegola Americana "CHOVA".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</si>
  <si>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</si>
  <si>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</si>
  <si>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</si>
  <si>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</si>
  <si>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</si>
  <si>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</si>
  <si>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</si>
  <si>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</si>
  <si>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</si>
  <si>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</si>
  <si>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</si>
  <si>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</si>
  <si>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</si>
  <si>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</si>
  <si>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</si>
  <si>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</si>
  <si>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</si>
  <si>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544:2011</t>
  </si>
  <si>
    <t xml:space="preserve">3/4</t>
  </si>
  <si>
    <t xml:space="preserve">Placas  bituminosas  con  armadura  mineral  y/o sintética.  Especificación  de  producto  y  métodos de 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</si>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</sst>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2.59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15.72</v>
      </c>
      <c r="J10" s="12">
        <f ca="1">ROUND(INDIRECT(ADDRESS(ROW()+(0), COLUMN()+(-3), 1))*INDIRECT(ADDRESS(ROW()+(0), COLUMN()+(-1), 1)), 2)</f>
        <v>17.29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</v>
      </c>
      <c r="H11" s="13"/>
      <c r="I11" s="14">
        <v>14.6</v>
      </c>
      <c r="J11" s="14">
        <f ca="1">ROUND(INDIRECT(ADDRESS(ROW()+(0), COLUMN()+(-3), 1))*INDIRECT(ADDRESS(ROW()+(0), COLUMN()+(-1), 1)), 2)</f>
        <v>29.2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46.49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0.219</v>
      </c>
      <c r="H14" s="11"/>
      <c r="I14" s="12">
        <v>23.1</v>
      </c>
      <c r="J14" s="12">
        <f ca="1">ROUND(INDIRECT(ADDRESS(ROW()+(0), COLUMN()+(-3), 1))*INDIRECT(ADDRESS(ROW()+(0), COLUMN()+(-1), 1)), 2)</f>
        <v>5.06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0.219</v>
      </c>
      <c r="H15" s="13"/>
      <c r="I15" s="14">
        <v>21.94</v>
      </c>
      <c r="J15" s="14">
        <f ca="1">ROUND(INDIRECT(ADDRESS(ROW()+(0), COLUMN()+(-3), 1))*INDIRECT(ADDRESS(ROW()+(0), COLUMN()+(-1), 1)), 2)</f>
        <v>4.8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9.86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56.35</v>
      </c>
      <c r="J18" s="14">
        <f ca="1">ROUND(INDIRECT(ADDRESS(ROW()+(0), COLUMN()+(-3), 1))*INDIRECT(ADDRESS(ROW()+(0), COLUMN()+(-1), 1))/100, 2)</f>
        <v>1.13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57.48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142012</v>
      </c>
      <c r="G23" s="25"/>
      <c r="H23" s="25">
        <v>142012</v>
      </c>
      <c r="I23" s="25"/>
      <c r="J23" s="25" t="s">
        <v>36</v>
      </c>
    </row>
    <row r="24" spans="1:10" ht="24.0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