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<sst xmlns="http://schemas.openxmlformats.org/spreadsheetml/2006/main" count="48" uniqueCount="48">
  <si>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</si>
  <si>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</si>
  <si>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</si>
  <si>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</si>
  <si>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Cumbrera para cubierta inclinada, con tejas cerámicas curvas, "CERÁMICA CAMPO", acabado con coloración en masa Rojo, 40x15x12 cm, impermeabilizada con banda autoadhesiva de aluminio, con la superficie en relieve y revestida por una de sus caras con una capa adhesiva de butilo de 0,15 mm de espesor, de 30 cm de anchura, y fijados con tornillos rosca-madera sobre rastrel de cumbrera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</si>
  <si>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</si>
  <si>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</si>
  <si>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</si>
  <si>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</si>
  <si>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</si>
  <si>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</si>
  <si>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</si>
  <si>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mt13tcc010a</t>
  </si>
  <si>
    <t xml:space="preserve">Ud</t>
  </si>
  <si>
    <t xml:space="preserve">Teja cerámica curva, "CERÁMICA CAMPO", acabado con coloración en masa Rojo, 40x15x12 cm, según UNE-EN 1304.</t>
  </si>
  <si>
    <t xml:space="preserve">mt13blw103</t>
  </si>
  <si>
    <t xml:space="preserve">Ud</t>
  </si>
  <si>
    <t xml:space="preserve">Tornillo rosca-madera para sujeción de tejas a rastrel.</t>
  </si>
  <si>
    <t xml:space="preserve">mt13blw015b</t>
  </si>
  <si>
    <t xml:space="preserve">m</t>
  </si>
  <si>
    <t xml:space="preserve">Rastrel de cumbrera de 42x27 mm de sección, de madera de pino pinaster (Pinus pinaster), tratada en autoclave, con clase de uso 2, según UNE-EN 335, acabado cepillado, con humedad inferior al 20%. Incluso elementos de fijación sobre entramado estructural.</t>
  </si>
  <si>
    <t xml:space="preserve">mt13aev010da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</si>
  <si>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</si>
  <si>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cumbreras.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</si>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</sst>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3.1</v>
      </c>
      <c r="G10" s="11"/>
      <c r="H10" s="12">
        <v>0.21</v>
      </c>
      <c r="I10" s="12">
        <f ca="1">ROUND(INDIRECT(ADDRESS(ROW()+(0), COLUMN()+(-3), 1))*INDIRECT(ADDRESS(ROW()+(0), COLUMN()+(-1), 1)), 2)</f>
        <v>0.65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3.1</v>
      </c>
      <c r="G11" s="11"/>
      <c r="H11" s="12">
        <v>0.06</v>
      </c>
      <c r="I11" s="12">
        <f ca="1">ROUND(INDIRECT(ADDRESS(ROW()+(0), COLUMN()+(-3), 1))*INDIRECT(ADDRESS(ROW()+(0), COLUMN()+(-1), 1)), 2)</f>
        <v>0.19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0.51</v>
      </c>
      <c r="I12" s="12">
        <f ca="1">ROUND(INDIRECT(ADDRESS(ROW()+(0), COLUMN()+(-3), 1))*INDIRECT(ADDRESS(ROW()+(0), COLUMN()+(-1), 1)), 2)</f>
        <v>0.56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1.1</v>
      </c>
      <c r="G13" s="13"/>
      <c r="H13" s="14">
        <v>10.43</v>
      </c>
      <c r="I13" s="14">
        <f ca="1">ROUND(INDIRECT(ADDRESS(ROW()+(0), COLUMN()+(-3), 1))*INDIRECT(ADDRESS(ROW()+(0), COLUMN()+(-1), 1)), 2)</f>
        <v>11.47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12.87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0.317</v>
      </c>
      <c r="G16" s="11"/>
      <c r="H16" s="12">
        <v>22.74</v>
      </c>
      <c r="I16" s="12">
        <f ca="1">ROUND(INDIRECT(ADDRESS(ROW()+(0), COLUMN()+(-3), 1))*INDIRECT(ADDRESS(ROW()+(0), COLUMN()+(-1), 1)), 2)</f>
        <v>7.21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0.153</v>
      </c>
      <c r="G17" s="13"/>
      <c r="H17" s="14">
        <v>21.02</v>
      </c>
      <c r="I17" s="14">
        <f ca="1">ROUND(INDIRECT(ADDRESS(ROW()+(0), COLUMN()+(-3), 1))*INDIRECT(ADDRESS(ROW()+(0), COLUMN()+(-1), 1)), 2)</f>
        <v>3.22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10.43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23.3</v>
      </c>
      <c r="I20" s="14">
        <f ca="1">ROUND(INDIRECT(ADDRESS(ROW()+(0), COLUMN()+(-3), 1))*INDIRECT(ADDRESS(ROW()+(0), COLUMN()+(-1), 1))/100, 2)</f>
        <v>0.47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23.77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122006</v>
      </c>
      <c r="F25" s="29"/>
      <c r="G25" s="29">
        <v>122007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