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<sst xmlns="http://schemas.openxmlformats.org/spreadsheetml/2006/main" count="35" uniqueCount="35">
  <si>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</si>
  <si>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QVR020</t>
  </si>
  <si>
    <t xml:space="preserve">m</t>
  </si>
  <si>
    <t xml:space="preserve">Remate de cubierta "PROJAR" con perfil.</t>
  </si>
  <si>
    <r>
      <rPr>
        <sz val="8.25"/>
        <color rgb="FF000000"/>
        <rFont val="Arial"/>
        <family val="2"/>
      </rPr>
      <t xml:space="preserve">Remate de alero de cubierta inclinada "PROJAR", con perfil angular telescópico de aluminio, modelo TEG-AL-8/12-TK "PROJAR", de 80x120 mm, con ranuras en el ala horizontal y en el ala vertical para permitir el paso del agua procedente de la cubierta y perfiles de retención de acero galvanizado en caliente, modelo ANGLE-80 "PROJAR", de 80 mm de altura, para contrarrestar el empuje provocado por el deslizamiento de las capas de la cubierta, con un rendimiento de 2 ud/m; fijados mecánicamente al soporte estructural de la cubierta. Incluso pieza de PVC para la desolidarización de la unión entre materiales y tornillos, de 6 mm de diámetro y 100 mm de longitud, para la fijación de placas metálicas perforadas.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</si>
  <si>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</si>
  <si>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</si>
  <si>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</si>
  <si>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</si>
  <si>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</si>
  <si>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</si>
  <si>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</si>
  <si>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mt14lbp130a</t>
  </si>
  <si>
    <t xml:space="preserve">m</t>
  </si>
  <si>
    <t xml:space="preserve">Perfil angular telescópico de aluminio, modelo TEG-AL-8/12-TK "PROJAR", de 80x120 mm, con ranuras en el ala horizontal y en el ala vertical para permitir el paso del agua procedente de la cubierta, suministrado en barras de 2 m de longitud.</t>
  </si>
  <si>
    <t xml:space="preserve">mt14lbp140a</t>
  </si>
  <si>
    <t xml:space="preserve">Ud</t>
  </si>
  <si>
    <t xml:space="preserve">Perfil de retención de acero galvanizado en caliente, modelo ANGLE-80 "PROJAR", de 80 mm de altura; incluso pieza de PVC para la desolidarización de la unión entre materiales.</t>
  </si>
  <si>
    <t xml:space="preserve">mt07emr112bg</t>
  </si>
  <si>
    <t xml:space="preserve">Ud</t>
  </si>
  <si>
    <t xml:space="preserve">Tornillo de acero galvanizado con revestimiento antifricción, de 6 mm de diámetro y 100 mm de longitud, para la fijación de placas metálicas perforadas.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</si>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</sst>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20.24</v>
      </c>
      <c r="G10" s="12">
        <f ca="1">ROUND(INDIRECT(ADDRESS(ROW()+(0), COLUMN()+(-2), 1))*INDIRECT(ADDRESS(ROW()+(0), COLUMN()+(-1), 1)), 2)</f>
        <v>20.24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82.3</v>
      </c>
      <c r="G11" s="12">
        <f ca="1">ROUND(INDIRECT(ADDRESS(ROW()+(0), COLUMN()+(-2), 1))*INDIRECT(ADDRESS(ROW()+(0), COLUMN()+(-1), 1)), 2)</f>
        <v>164.6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8</v>
      </c>
      <c r="F12" s="14">
        <v>0.42</v>
      </c>
      <c r="G12" s="14">
        <f ca="1">ROUND(INDIRECT(ADDRESS(ROW()+(0), COLUMN()+(-2), 1))*INDIRECT(ADDRESS(ROW()+(0), COLUMN()+(-1), 1)), 2)</f>
        <v>3.36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0.401</v>
      </c>
      <c r="F15" s="12">
        <v>22.13</v>
      </c>
      <c r="G15" s="12">
        <f ca="1">ROUND(INDIRECT(ADDRESS(ROW()+(0), COLUMN()+(-2), 1))*INDIRECT(ADDRESS(ROW()+(0), COLUMN()+(-1), 1)), 2)</f>
        <v>8.87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0.401</v>
      </c>
      <c r="F16" s="14">
        <v>21.02</v>
      </c>
      <c r="G16" s="14">
        <f ca="1">ROUND(INDIRECT(ADDRESS(ROW()+(0), COLUMN()+(-2), 1))*INDIRECT(ADDRESS(ROW()+(0), COLUMN()+(-1), 1)), 2)</f>
        <v>8.43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205.5</v>
      </c>
      <c r="G19" s="14">
        <f ca="1">ROUND(INDIRECT(ADDRESS(ROW()+(0), COLUMN()+(-2), 1))*INDIRECT(ADDRESS(ROW()+(0), COLUMN()+(-1), 1))/100, 2)</f>
        <v>4.11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209.61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