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<sst xmlns="http://schemas.openxmlformats.org/spreadsheetml/2006/main" count="51" uniqueCount="51">
  <si>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</si>
  <si>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RAP001</t>
  </si>
  <si>
    <t xml:space="preserve">m²</t>
  </si>
  <si>
    <t xml:space="preserve">Chapado interior, sin cámara, con placas de piedra natural, "sistema tradicional".</t>
  </si>
  <si>
    <r>
      <rPr>
        <sz val="8.25"/>
        <color rgb="FF000000"/>
        <rFont val="Arial"/>
        <family val="2"/>
      </rPr>
      <t xml:space="preserve">Chapado de paramentos interiores, hasta 3 m de altura, con placas mecanizadas de granito Gris Quintana, acabado pulido, 60x40x3 cm, fijadas con anclajes de varilla de acero galvanizado, de 3 mm de diámetro y retacadas con mortero de cemento M-15; rejuntado con mortero de juntas especial para revestimientos de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</si>
  <si>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</si>
  <si>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</si>
  <si>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</si>
  <si>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</si>
  <si>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</si>
  <si>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</si>
  <si>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</si>
  <si>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mt18bgn010amc</t>
  </si>
  <si>
    <t xml:space="preserve">m²</t>
  </si>
  <si>
    <t xml:space="preserve">Placa mecanizada de granito nacional, Gris Quintana, 60x40x3 cm, acabado pulido, según UNE-EN 1469.</t>
  </si>
  <si>
    <t xml:space="preserve">mt19paj015a</t>
  </si>
  <si>
    <t xml:space="preserve">Ud</t>
  </si>
  <si>
    <t xml:space="preserve">Varilla de acero galvanizado, de 3 mm de diámetro, para anclaje de chapados de paramentos con materiales pétreos.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</si>
  <si>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</si>
  <si>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</si>
  <si>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</si>
  <si>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mt18acc040</t>
  </si>
  <si>
    <t xml:space="preserve">Ud</t>
  </si>
  <si>
    <t xml:space="preserve">Separadores de PVC, de 2 mm de espesor, para juntas horizontales en paramentos de piedra natural.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</si>
  <si>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</si>
  <si>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</si>
  <si>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</si>
  <si>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</si>
  <si>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</si>
  <si>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</si>
  <si>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</si>
  <si>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</si>
  <si>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</si>
  <si>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</si>
  <si>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</si>
  <si>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</si>
  <si>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</si>
  <si>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</si>
  <si>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</si>
  <si>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</si>
  <si>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</si>
  <si>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</si>
  <si>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</si>
  <si>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</si>
  <si>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</si>
  <si>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1469:2015</t>
  </si>
  <si>
    <t xml:space="preserve">1/3/4</t>
  </si>
  <si>
    <t xml:space="preserve">Piedra natural. Placas para revestimientos murales.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</si>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</sst>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0.04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70.73</v>
      </c>
      <c r="I10" s="12">
        <f ca="1">ROUND(INDIRECT(ADDRESS(ROW()+(0), COLUMN()+(-3), 1))*INDIRECT(ADDRESS(ROW()+(0), COLUMN()+(-1), 1)), 2)</f>
        <v>74.27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9</v>
      </c>
      <c r="G11" s="11"/>
      <c r="H11" s="12">
        <v>0.25</v>
      </c>
      <c r="I11" s="12">
        <f ca="1">ROUND(INDIRECT(ADDRESS(ROW()+(0), COLUMN()+(-3), 1))*INDIRECT(ADDRESS(ROW()+(0), COLUMN()+(-1), 1)), 2)</f>
        <v>2.25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0.025</v>
      </c>
      <c r="G12" s="11"/>
      <c r="H12" s="12">
        <v>149.3</v>
      </c>
      <c r="I12" s="12">
        <f ca="1">ROUND(INDIRECT(ADDRESS(ROW()+(0), COLUMN()+(-3), 1))*INDIRECT(ADDRESS(ROW()+(0), COLUMN()+(-1), 1)), 2)</f>
        <v>3.73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34</v>
      </c>
      <c r="G13" s="11"/>
      <c r="H13" s="12">
        <v>0.02</v>
      </c>
      <c r="I13" s="12">
        <f ca="1">ROUND(INDIRECT(ADDRESS(ROW()+(0), COLUMN()+(-3), 1))*INDIRECT(ADDRESS(ROW()+(0), COLUMN()+(-1), 1)), 2)</f>
        <v>0.68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0.15</v>
      </c>
      <c r="G14" s="13"/>
      <c r="H14" s="14">
        <v>1.8</v>
      </c>
      <c r="I14" s="14">
        <f ca="1">ROUND(INDIRECT(ADDRESS(ROW()+(0), COLUMN()+(-3), 1))*INDIRECT(ADDRESS(ROW()+(0), COLUMN()+(-1), 1)), 2)</f>
        <v>0.27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81.2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0.972</v>
      </c>
      <c r="G17" s="11"/>
      <c r="H17" s="12">
        <v>22.13</v>
      </c>
      <c r="I17" s="12">
        <f ca="1">ROUND(INDIRECT(ADDRESS(ROW()+(0), COLUMN()+(-3), 1))*INDIRECT(ADDRESS(ROW()+(0), COLUMN()+(-1), 1)), 2)</f>
        <v>21.51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0.972</v>
      </c>
      <c r="G18" s="13"/>
      <c r="H18" s="14">
        <v>21.02</v>
      </c>
      <c r="I18" s="14">
        <f ca="1">ROUND(INDIRECT(ADDRESS(ROW()+(0), COLUMN()+(-3), 1))*INDIRECT(ADDRESS(ROW()+(0), COLUMN()+(-1), 1)), 2)</f>
        <v>20.43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41.94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123.14</v>
      </c>
      <c r="I21" s="14">
        <f ca="1">ROUND(INDIRECT(ADDRESS(ROW()+(0), COLUMN()+(-3), 1))*INDIRECT(ADDRESS(ROW()+(0), COLUMN()+(-1), 1))/100, 2)</f>
        <v>2.46</v>
      </c>
    </row>
    <row r="22" spans="1:9" ht="13.50" thickBot="1" customHeight="1">
      <c r="A22" s="21" t="s">
        <v>39</v>
      </c>
      <c r="B22" s="21"/>
      <c r="C22" s="22"/>
      <c r="D22" s="23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125.6</v>
      </c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/>
      <c r="G25" s="27" t="s">
        <v>43</v>
      </c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842016</v>
      </c>
      <c r="F26" s="29"/>
      <c r="G26" s="29">
        <v>842017</v>
      </c>
      <c r="H26" s="29"/>
      <c r="I26" s="29" t="s">
        <v>46</v>
      </c>
    </row>
    <row r="27" spans="1:9" ht="13.50" thickBot="1" customHeight="1">
      <c r="A27" s="30" t="s">
        <v>47</v>
      </c>
      <c r="B27" s="30"/>
      <c r="C27" s="30"/>
      <c r="D27" s="30"/>
      <c r="E27" s="31"/>
      <c r="F27" s="31"/>
      <c r="G27" s="31"/>
      <c r="H27" s="31"/>
      <c r="I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</sheetData>
  <mergeCells count="5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