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<sst xmlns="http://schemas.openxmlformats.org/spreadsheetml/2006/main" count="50" uniqueCount="50">
  <si>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</si>
  <si>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RAP007</t>
  </si>
  <si>
    <t xml:space="preserve">m²</t>
  </si>
  <si>
    <t xml:space="preserve">Chapado con placas de piedra natural fijadas con adhesivo cementoso y grapas de anclaje.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</si>
  <si>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fijado con adhesivo cementoso mejorado, C2 TE, con deslizamiento reducido y tiempo abierto ampliado, gris, y grapas de anclaje de acero inoxidable;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</si>
  <si>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</si>
  <si>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</si>
  <si>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</si>
  <si>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</si>
  <si>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</si>
  <si>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</si>
  <si>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</si>
  <si>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</si>
  <si>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</si>
  <si>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pulido, según UNE-EN 1469.</t>
  </si>
  <si>
    <t xml:space="preserve">mt19paj010</t>
  </si>
  <si>
    <t xml:space="preserve">Ud</t>
  </si>
  <si>
    <t xml:space="preserve">Kit de fijación formado por grapas de anclaje de acero inoxidable de 5 mm y tornillos, en chapado de paramentos con materiales pétreos.</t>
  </si>
  <si>
    <t xml:space="preserve">mt09mcr021q</t>
  </si>
  <si>
    <t xml:space="preserve">kg</t>
  </si>
  <si>
    <t xml:space="preserve">Adhesivo cementoso mejorado, C2 TE, con deslizamiento reducido y tiempo abierto ampliado, según UNE-EN 12004, color gris.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</si>
  <si>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</si>
  <si>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</si>
  <si>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</si>
  <si>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</si>
  <si>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</si>
  <si>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</si>
  <si>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</si>
  <si>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</si>
  <si>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</si>
  <si>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</si>
  <si>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</si>
  <si>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</si>
  <si>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</si>
  <si>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</si>
  <si>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</si>
  <si>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</si>
  <si>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</si>
  <si>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</si>
  <si>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</si>
  <si>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</si>
  <si>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</si>
  <si>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1469:2015</t>
  </si>
  <si>
    <t xml:space="preserve">1/3/4</t>
  </si>
  <si>
    <t xml:space="preserve">Piedra natural. Placas para revestimientos murales. Requisitos.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</si>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</sst>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87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70.73</v>
      </c>
      <c r="I10" s="12">
        <f ca="1">ROUND(INDIRECT(ADDRESS(ROW()+(0), COLUMN()+(-3), 1))*INDIRECT(ADDRESS(ROW()+(0), COLUMN()+(-1), 1)), 2)</f>
        <v>74.27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4.41</v>
      </c>
      <c r="I11" s="12">
        <f ca="1">ROUND(INDIRECT(ADDRESS(ROW()+(0), COLUMN()+(-3), 1))*INDIRECT(ADDRESS(ROW()+(0), COLUMN()+(-1), 1)), 2)</f>
        <v>4.41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2.5</v>
      </c>
      <c r="G12" s="11"/>
      <c r="H12" s="12">
        <v>0.6</v>
      </c>
      <c r="I12" s="12">
        <f ca="1">ROUND(INDIRECT(ADDRESS(ROW()+(0), COLUMN()+(-3), 1))*INDIRECT(ADDRESS(ROW()+(0), COLUMN()+(-1), 1)), 2)</f>
        <v>1.5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</v>
      </c>
      <c r="G13" s="13"/>
      <c r="H13" s="14">
        <v>0.7</v>
      </c>
      <c r="I13" s="14">
        <f ca="1">ROUND(INDIRECT(ADDRESS(ROW()+(0), COLUMN()+(-3), 1))*INDIRECT(ADDRESS(ROW()+(0), COLUMN()+(-1), 1)), 2)</f>
        <v>0.07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80.25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1.422</v>
      </c>
      <c r="G16" s="11"/>
      <c r="H16" s="12">
        <v>22.13</v>
      </c>
      <c r="I16" s="12">
        <f ca="1">ROUND(INDIRECT(ADDRESS(ROW()+(0), COLUMN()+(-3), 1))*INDIRECT(ADDRESS(ROW()+(0), COLUMN()+(-1), 1)), 2)</f>
        <v>31.47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0.711</v>
      </c>
      <c r="G17" s="13"/>
      <c r="H17" s="14">
        <v>21.02</v>
      </c>
      <c r="I17" s="14">
        <f ca="1">ROUND(INDIRECT(ADDRESS(ROW()+(0), COLUMN()+(-3), 1))*INDIRECT(ADDRESS(ROW()+(0), COLUMN()+(-1), 1)), 2)</f>
        <v>14.95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46.42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126.67</v>
      </c>
      <c r="I20" s="14">
        <f ca="1">ROUND(INDIRECT(ADDRESS(ROW()+(0), COLUMN()+(-3), 1))*INDIRECT(ADDRESS(ROW()+(0), COLUMN()+(-1), 1))/100, 2)</f>
        <v>2.53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129.2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842016</v>
      </c>
      <c r="F25" s="29"/>
      <c r="G25" s="29">
        <v>842017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