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<sst xmlns="http://schemas.openxmlformats.org/spreadsheetml/2006/main" count="41" uniqueCount="41">
  <si>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</si>
  <si>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RAP310</t>
  </si>
  <si>
    <t xml:space="preserve">m²</t>
  </si>
  <si>
    <t xml:space="preserve">Revestimiento exterior con piezas de piedra natural. Colocación en capa gruesa con grapas de anclaje.</t>
  </si>
  <si>
    <r>
      <rPr>
        <sz val="8.25"/>
        <color rgb="FF000000"/>
        <rFont val="Arial"/>
        <family val="2"/>
      </rPr>
      <t xml:space="preserve">Revestimiento exterior con piezas de granito, procedente de España, Albero, 40x40x2 cm, acabado pulido. SOPORTE: paramento de fábrica de piezas con huecos, vertical, de hasta 3 m de altura. COLOCACIÓN: en capa gruesa de 25 mm de espesor con mortero de cemento M-5 y con grapas embebidas en la fábrica con mortero.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</si>
  <si>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</si>
  <si>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</si>
  <si>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</si>
  <si>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</si>
  <si>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</si>
  <si>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</si>
  <si>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</si>
  <si>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</si>
  <si>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</si>
  <si>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</si>
  <si>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mt18bgn010jaa</t>
  </si>
  <si>
    <t xml:space="preserve">m²</t>
  </si>
  <si>
    <t xml:space="preserve">Piezas de granito, procedente de España, Albero, 40x40x2 cm, acabado pulido, densidad 2650 kg/m³, según UNE-EN 1936, resistencia a compresión 100 MPa, según UNE-EN 1926, resistencia a flexión 11 MPa, según UNE-EN 12372, absorción de agua por capilaridad menor de 5 kg/m² min½, según UNE-EN 1925, coeficiente de absorción de agua &lt;= 0,3%, según UNE-EN 13755, Euroclase A1 de reacción al fuego, según Comisión 96/603/EC, carga de rotura superior a 2,5 kN; según UNE-EN 1469.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</si>
  <si>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</si>
  <si>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</si>
  <si>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</si>
  <si>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mt19pes010p</t>
  </si>
  <si>
    <t xml:space="preserve">Ud</t>
  </si>
  <si>
    <t xml:space="preserve">Grapa de anclaje, de acero inoxidable AISI 304, de 2,4 mm de diámetro y de 70 mm de longitud, para fijación oculta de piezas de piedra natural en paramentos verticales.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</si>
  <si>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</si>
  <si>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</si>
  <si>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según UNE-EN 13888,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</si>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</sst>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0.026</v>
      </c>
      <c r="F10" s="12">
        <v>115.3</v>
      </c>
      <c r="G10" s="12">
        <f ca="1">ROUND(INDIRECT(ADDRESS(ROW()+(0), COLUMN()+(-2), 1))*INDIRECT(ADDRESS(ROW()+(0), COLUMN()+(-1), 1)), 2)</f>
        <v>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46.87</v>
      </c>
      <c r="G11" s="12">
        <f ca="1">ROUND(INDIRECT(ADDRESS(ROW()+(0), COLUMN()+(-2), 1))*INDIRECT(ADDRESS(ROW()+(0), COLUMN()+(-1), 1)), 2)</f>
        <v>49.21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0.02</v>
      </c>
      <c r="G12" s="12">
        <f ca="1">ROUND(INDIRECT(ADDRESS(ROW()+(0), COLUMN()+(-2), 1))*INDIRECT(ADDRESS(ROW()+(0), COLUMN()+(-1), 1)), 2)</f>
        <v>0.16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0.06</v>
      </c>
      <c r="G13" s="12">
        <f ca="1">ROUND(INDIRECT(ADDRESS(ROW()+(0), COLUMN()+(-2), 1))*INDIRECT(ADDRESS(ROW()+(0), COLUMN()+(-1), 1)), 2)</f>
        <v>0.96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0.51</v>
      </c>
      <c r="F14" s="14">
        <v>2.77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1.493</v>
      </c>
      <c r="F17" s="12">
        <v>23.1</v>
      </c>
      <c r="G17" s="12">
        <f ca="1">ROUND(INDIRECT(ADDRESS(ROW()+(0), COLUMN()+(-2), 1))*INDIRECT(ADDRESS(ROW()+(0), COLUMN()+(-1), 1)), 2)</f>
        <v>34.49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1.493</v>
      </c>
      <c r="F18" s="14">
        <v>21.94</v>
      </c>
      <c r="G18" s="14">
        <f ca="1">ROUND(INDIRECT(ADDRESS(ROW()+(0), COLUMN()+(-2), 1))*INDIRECT(ADDRESS(ROW()+(0), COLUMN()+(-1), 1)), 2)</f>
        <v>32.76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121.99</v>
      </c>
      <c r="G21" s="14">
        <f ca="1">ROUND(INDIRECT(ADDRESS(ROW()+(0), COLUMN()+(-2), 1))*INDIRECT(ADDRESS(ROW()+(0), COLUMN()+(-1), 1))/100, 2)</f>
        <v>2.44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124.43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