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<sst xmlns="http://schemas.openxmlformats.org/spreadsheetml/2006/main" count="44" uniqueCount="44">
  <si>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</si>
  <si>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RBE050</t>
  </si>
  <si>
    <t xml:space="preserve">m²</t>
  </si>
  <si>
    <t xml:space="preserve">Capa base de mortero de cemento sobre paramento interior.</t>
  </si>
  <si>
    <r>
      <rPr>
        <sz val="8.25"/>
        <color rgb="FF000000"/>
        <rFont val="Arial"/>
        <family val="2"/>
      </rPr>
      <t xml:space="preserve">Capa base de mortero de cemento, tipo GP CSIV W2, según UNE-EN 998-1, color gris, de 10 mm de espesor, maestreado, con acabado rugoso, aplicado manualmente, sobre paramento interior de fábrica cerámica, vertical, de hasta 3 m de altura. Incluso junquillos de PVC, para formación de juntas. El precio incluye la protección de los elementos del entorno que puedan verse afectados durante los trabajos y la resolución de puntos singulares, pero no incluye la capa de terminación de mortero.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</si>
  <si>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</si>
  <si>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</si>
  <si>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</si>
  <si>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</si>
  <si>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</si>
  <si>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</si>
  <si>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</si>
  <si>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</si>
  <si>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</si>
  <si>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</si>
  <si>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mt28esc050c</t>
  </si>
  <si>
    <t xml:space="preserve">kg</t>
  </si>
  <si>
    <t xml:space="preserve">Mortero de cemento, tipo GP CSIV W2, según UNE-EN 998-1, para uso en interiores o en exteriores, color gris, compuesto por cemento, áridos de granulometría seleccionada y aditivos, suministrado en sacos.</t>
  </si>
  <si>
    <t xml:space="preserve">mt28mon030</t>
  </si>
  <si>
    <t xml:space="preserve">m</t>
  </si>
  <si>
    <t xml:space="preserve">Junquillo de PVC.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</si>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</sst>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08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0.005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18</v>
      </c>
      <c r="H11" s="11"/>
      <c r="I11" s="12">
        <v>0.16</v>
      </c>
      <c r="J11" s="12">
        <f ca="1">ROUND(INDIRECT(ADDRESS(ROW()+(0), COLUMN()+(-3), 1))*INDIRECT(ADDRESS(ROW()+(0), COLUMN()+(-1), 1)), 2)</f>
        <v>2.88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0.75</v>
      </c>
      <c r="H12" s="13"/>
      <c r="I12" s="14">
        <v>0.35</v>
      </c>
      <c r="J12" s="14">
        <f ca="1">ROUND(INDIRECT(ADDRESS(ROW()+(0), COLUMN()+(-3), 1))*INDIRECT(ADDRESS(ROW()+(0), COLUMN()+(-1), 1)), 2)</f>
        <v>0.26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3.15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0.465</v>
      </c>
      <c r="H15" s="11"/>
      <c r="I15" s="12">
        <v>23.1</v>
      </c>
      <c r="J15" s="12">
        <f ca="1">ROUND(INDIRECT(ADDRESS(ROW()+(0), COLUMN()+(-3), 1))*INDIRECT(ADDRESS(ROW()+(0), COLUMN()+(-1), 1)), 2)</f>
        <v>10.74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0.261</v>
      </c>
      <c r="H16" s="13"/>
      <c r="I16" s="14">
        <v>22.4</v>
      </c>
      <c r="J16" s="14">
        <f ca="1">ROUND(INDIRECT(ADDRESS(ROW()+(0), COLUMN()+(-3), 1))*INDIRECT(ADDRESS(ROW()+(0), COLUMN()+(-1), 1)), 2)</f>
        <v>5.85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16.59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19.74</v>
      </c>
      <c r="J19" s="14">
        <f ca="1">ROUND(INDIRECT(ADDRESS(ROW()+(0), COLUMN()+(-3), 1))*INDIRECT(ADDRESS(ROW()+(0), COLUMN()+(-1), 1))/100, 2)</f>
        <v>0.39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20.13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1.18202e+06</v>
      </c>
      <c r="G24" s="29"/>
      <c r="H24" s="29">
        <v>1.18202e+06</v>
      </c>
      <c r="I24" s="29"/>
      <c r="J24" s="29">
        <v>4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