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<sst xmlns="http://schemas.openxmlformats.org/spreadsheetml/2006/main" count="51" uniqueCount="51">
  <si>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</si>
  <si>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RBI010</t>
  </si>
  <si>
    <t xml:space="preserve">m²</t>
  </si>
  <si>
    <t xml:space="preserve">Revestimiento continuo de paramentos con micromortero de cal.</t>
  </si>
  <si>
    <r>
      <rPr>
        <sz val="8.25"/>
        <color rgb="FF000000"/>
        <rFont val="Arial"/>
        <family val="2"/>
      </rPr>
      <t xml:space="preserve">Revestimiento continuo de paramentos con micromortero, de 3 a 4 mm de espesor, realizado sobre superficie absorbente. IMPRIMACIÓN: a base de copolímeros acrílicos en emulsión acuosa, sin diluir. CAPA BASE: micromortero de cal, compuesto por cal hidráulica natural, tipo NHL 5, según UNE-EN 459-1 y áridos seleccionados con granulometría de hasta 600 micras, color blanco, con resina acrílica, en dos capas, (0,5 kg/m² cada capa). CAPA DECORATIVA: micromortero de cal, compuesto por cal hidráulica natural, tipo NHL 5, según UNE-EN 459-1 y áridos seleccionados con granulometría de hasta 100 micras, color a elegir, con resina acrílica, en dos capas, (0,1 kg/m² cada capa). CAPA DE SELLADO: imprimación a base de copolímeros acrílicos en emulsión acuosa, sin diluir y dos manos de barniz de poliuretano alifático monocomponente.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</si>
  <si>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</si>
  <si>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</si>
  <si>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</si>
  <si>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</si>
  <si>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</si>
  <si>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</si>
  <si>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</si>
  <si>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mt28mcn030a</t>
  </si>
  <si>
    <t xml:space="preserve">l</t>
  </si>
  <si>
    <t xml:space="preserve">Imprimación a base de copolímeros acrílicos en emulsión acuosa, sin diluir, para regularizar la porosidad y mejorar la adherencia de los soportes absorbentes, para aplicar con rodillo.</t>
  </si>
  <si>
    <t xml:space="preserve">mt28mcn040a</t>
  </si>
  <si>
    <t xml:space="preserve">kg</t>
  </si>
  <si>
    <t xml:space="preserve">Micromortero de cal, compuesto por cal hidráulica natural, tipo NHL 5, según UNE-EN 459-1 y áridos seleccionados con granulometría de hasta 600 micras, color blanco, densidad 1200 kg/m³, resistencia a compresión 5 N/mm², sin sustancias orgánicas volátiles (VOC), suministrado en sacos, según UNE-EN 13813.</t>
  </si>
  <si>
    <t xml:space="preserve">mt28mcn050a</t>
  </si>
  <si>
    <t xml:space="preserve">l</t>
  </si>
  <si>
    <t xml:space="preserve">Resina acrílica en base acuosa.</t>
  </si>
  <si>
    <t xml:space="preserve">mt28mcn040d</t>
  </si>
  <si>
    <t xml:space="preserve">kg</t>
  </si>
  <si>
    <t xml:space="preserve">Micromortero de cal, compuesto por cal hidráulica natural, tipo NHL 5, según UNE-EN 459-1 y áridos seleccionados con granulometría de hasta 100 micras, color a elegir, densidad 800 kg/m³, resistencia a compresión 5 N/mm², sin sustancias orgánicas volátiles (VOC), suministrado en sacos, según UNE-EN 13813.</t>
  </si>
  <si>
    <t xml:space="preserve">mt28mcn060a</t>
  </si>
  <si>
    <t xml:space="preserve">l</t>
  </si>
  <si>
    <t xml:space="preserve">Barniz de poliuretano alifático monocomponente, sin sustancias orgánicas volátiles (VOC).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</si>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</sst>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6.80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0.2</v>
      </c>
      <c r="H10" s="11"/>
      <c r="I10" s="12">
        <v>6.98</v>
      </c>
      <c r="J10" s="12">
        <f ca="1">ROUND(INDIRECT(ADDRESS(ROW()+(0), COLUMN()+(-3), 1))*INDIRECT(ADDRESS(ROW()+(0), COLUMN()+(-1), 1)), 2)</f>
        <v>1.4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2.42</v>
      </c>
      <c r="J11" s="12">
        <f ca="1">ROUND(INDIRECT(ADDRESS(ROW()+(0), COLUMN()+(-3), 1))*INDIRECT(ADDRESS(ROW()+(0), COLUMN()+(-1), 1)), 2)</f>
        <v>2.42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0.42</v>
      </c>
      <c r="H12" s="11"/>
      <c r="I12" s="12">
        <v>6.98</v>
      </c>
      <c r="J12" s="12">
        <f ca="1">ROUND(INDIRECT(ADDRESS(ROW()+(0), COLUMN()+(-3), 1))*INDIRECT(ADDRESS(ROW()+(0), COLUMN()+(-1), 1)), 2)</f>
        <v>2.93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0.2</v>
      </c>
      <c r="H13" s="11"/>
      <c r="I13" s="12">
        <v>9.22</v>
      </c>
      <c r="J13" s="12">
        <f ca="1">ROUND(INDIRECT(ADDRESS(ROW()+(0), COLUMN()+(-3), 1))*INDIRECT(ADDRESS(ROW()+(0), COLUMN()+(-1), 1)), 2)</f>
        <v>1.84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0.2</v>
      </c>
      <c r="H14" s="13"/>
      <c r="I14" s="14">
        <v>55.48</v>
      </c>
      <c r="J14" s="14">
        <f ca="1">ROUND(INDIRECT(ADDRESS(ROW()+(0), COLUMN()+(-3), 1))*INDIRECT(ADDRESS(ROW()+(0), COLUMN()+(-1), 1)), 2)</f>
        <v>11.1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19.69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0.822</v>
      </c>
      <c r="H17" s="11"/>
      <c r="I17" s="12">
        <v>22.13</v>
      </c>
      <c r="J17" s="12">
        <f ca="1">ROUND(INDIRECT(ADDRESS(ROW()+(0), COLUMN()+(-3), 1))*INDIRECT(ADDRESS(ROW()+(0), COLUMN()+(-1), 1)), 2)</f>
        <v>18.19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1.467</v>
      </c>
      <c r="H18" s="13"/>
      <c r="I18" s="14">
        <v>20.78</v>
      </c>
      <c r="J18" s="14">
        <f ca="1">ROUND(INDIRECT(ADDRESS(ROW()+(0), COLUMN()+(-3), 1))*INDIRECT(ADDRESS(ROW()+(0), COLUMN()+(-1), 1)), 2)</f>
        <v>30.48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48.67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68.36</v>
      </c>
      <c r="J21" s="14">
        <f ca="1">ROUND(INDIRECT(ADDRESS(ROW()+(0), COLUMN()+(-3), 1))*INDIRECT(ADDRESS(ROW()+(0), COLUMN()+(-1), 1))/100, 2)</f>
        <v>1.37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69.73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182003</v>
      </c>
      <c r="G26" s="29"/>
      <c r="H26" s="29">
        <v>182004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