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<sst xmlns="http://schemas.openxmlformats.org/spreadsheetml/2006/main" count="77" uniqueCount="77">
  <si>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</si>
  <si>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RHC016</t>
  </si>
  <si>
    <t xml:space="preserve">m²</t>
  </si>
  <si>
    <t xml:space="preserve">Falso techo continuo en exteriores de placas de yeso laminado de alta resistencia a la humedad. Sistema Semiintemperie WAB "PLADUR".</t>
  </si>
  <si>
    <r>
      <rPr>
        <sz val="8.25"/>
        <color rgb="FF000000"/>
        <rFont val="Arial"/>
        <family val="2"/>
      </rPr>
      <t xml:space="preserve">Falso techo continuo suspendido en exteriores, liso, situado a una altura menor de 4 m, con nivel de calidad del acabado Q2. Sistema SemiintemperieT-45 WAB/300 / 1x12,5 WAB "PLADUR" (12,5+18,3), constituido por: ESTRUCTURA: estructura metálica de acero galvanizado de perfiles primarios T-45 Z5, de 45 mm de anchura y 0,62 mm de espesor con una modulación de 300 mm y suspendidos del forjado o elemento soporte de hormigón con horquillas de cuelgue T-45 y varillas cada 450 mm; PLACAS: una capa de placas de yeso laminado reforzadas con tejido de fibra GM-FH1I / UNE-EN 15283-1 - 1200 / 2600 / 12,5 / con los bordes longitudinales afinados, con resistencia al fuego, con baja absorción superficial de agua y de alta resistencia al impacto WAB "PLADUR", Euroclase A2-s1, d0 de reacción al fuego, según UNE-EN 13501-1. Incluso banda estanca autoadhesiva "PLADUR", canales 48/47 XL Z5 "PLADUR", fijaciones para el anclaje de los perfiles, tornillería para la fijación de las placas, pasta de secado Pregywab PE Lista al uso "PLADUR", cinta microperforada de papel 150 SINIAT "PLADUR"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</si>
  <si>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</si>
  <si>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</si>
  <si>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</si>
  <si>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</si>
  <si>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</si>
  <si>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</si>
  <si>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</si>
  <si>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mt12pfp014a</t>
  </si>
  <si>
    <t xml:space="preserve">m</t>
  </si>
  <si>
    <t xml:space="preserve">Canal C 48/47 XL Z5 "PLADUR", de 48 mm de anchura, de acero galvanizado DX51D, según UNE-EN 14195.</t>
  </si>
  <si>
    <t xml:space="preserve">mt12psg220</t>
  </si>
  <si>
    <t xml:space="preserve">Ud</t>
  </si>
  <si>
    <t xml:space="preserve">Fijación compuesta por taco y tornillo 5x27.</t>
  </si>
  <si>
    <t xml:space="preserve">mt12prp024b</t>
  </si>
  <si>
    <t xml:space="preserve">Ud</t>
  </si>
  <si>
    <t xml:space="preserve">Horquilla de cuelgue T-45 Z5 "PLADUR".</t>
  </si>
  <si>
    <t xml:space="preserve">mt12prp030a</t>
  </si>
  <si>
    <t xml:space="preserve">Ud</t>
  </si>
  <si>
    <t xml:space="preserve">Varilla de cuelgue "PLADUR".</t>
  </si>
  <si>
    <t xml:space="preserve">mt12pfp034a</t>
  </si>
  <si>
    <t xml:space="preserve">m</t>
  </si>
  <si>
    <t xml:space="preserve">Perfil en U 45/18,3/3000 mm, T-45 Z5 "PLADUR", de 0,62 mm de espesor, de acero galvanizado DX51D, según UNE-EN 14195.</t>
  </si>
  <si>
    <t xml:space="preserve">mt12prp014a</t>
  </si>
  <si>
    <t xml:space="preserve">Ud</t>
  </si>
  <si>
    <t xml:space="preserve">Pieza de empalme T-45 Z5 "PLADUR".</t>
  </si>
  <si>
    <t xml:space="preserve">mt12psp014a</t>
  </si>
  <si>
    <t xml:space="preserve">m²</t>
  </si>
  <si>
    <t xml:space="preserve">Placa de yeso laminado reforzada con tejido de fibra GM-FH1I / UNE-EN 15283-1 - 1200 / 2600 / 12,5 / con los bordes longitudinales afinados, con resistencia al fuego, con baja absorción superficial de agua y de alta resistencia al impacto WAB "PLADUR", Euroclase A2-s1, d0 de reacción al fuego, según UNE-EN 13501-1.</t>
  </si>
  <si>
    <t xml:space="preserve">mt12ptp014b</t>
  </si>
  <si>
    <t xml:space="preserve">Ud</t>
  </si>
  <si>
    <t xml:space="preserve">Tornillo autoperforante de acero galvanizado, PM Z5 3,5x25 "PLADUR", con cabeza de trompeta y punta afilada, con tratamiento anticorrosión; para la fijación de placas de yeso laminado a perfiles metálicos de hasta 0,75 mm de espesor.</t>
  </si>
  <si>
    <t xml:space="preserve">mt12pip020b</t>
  </si>
  <si>
    <t xml:space="preserve">m</t>
  </si>
  <si>
    <t xml:space="preserve">Banda estanca autoadhesiva de espuma de poliuretano de celdas cerradas "PLADUR", de 3 mm de espesor y 46 mm de anchura, resistencia térmica 0,10 m²K/W, conductividad térmica 0,034 W/(mK).</t>
  </si>
  <si>
    <t xml:space="preserve">mt12pep014a</t>
  </si>
  <si>
    <t xml:space="preserve">kg</t>
  </si>
  <si>
    <t xml:space="preserve">Pasta de secado Pregywab PE Lista al uso "PLADUR", 3A, color blanco, con aditivo hidrófugo, Euroclase A2-s1, d0 de reacción al fuego, según UNE-EN 13501-1, rango de temperatura de trabajo de 5 a 35°C, para aplicación manual con cinta de juntas, según UNE-EN 13963.</t>
  </si>
  <si>
    <t xml:space="preserve">mt12pip014a</t>
  </si>
  <si>
    <t xml:space="preserve">m</t>
  </si>
  <si>
    <t xml:space="preserve">Cinta microperforada de papel 150 SINIAT "PLADUR", de 51 mm de anchura,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</si>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</sst>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0.7</v>
      </c>
      <c r="H10" s="11"/>
      <c r="I10" s="12">
        <v>2.25</v>
      </c>
      <c r="J10" s="12">
        <f ca="1">ROUND(INDIRECT(ADDRESS(ROW()+(0), COLUMN()+(-3), 1))*INDIRECT(ADDRESS(ROW()+(0), COLUMN()+(-1), 1)), 2)</f>
        <v>1.58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0.06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7.78</v>
      </c>
      <c r="H12" s="11"/>
      <c r="I12" s="12">
        <v>0.99</v>
      </c>
      <c r="J12" s="12">
        <f ca="1">ROUND(INDIRECT(ADDRESS(ROW()+(0), COLUMN()+(-3), 1))*INDIRECT(ADDRESS(ROW()+(0), COLUMN()+(-1), 1)), 2)</f>
        <v>7.7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7.78</v>
      </c>
      <c r="H13" s="11"/>
      <c r="I13" s="12">
        <v>0.9</v>
      </c>
      <c r="J13" s="12">
        <f ca="1">ROUND(INDIRECT(ADDRESS(ROW()+(0), COLUMN()+(-3), 1))*INDIRECT(ADDRESS(ROW()+(0), COLUMN()+(-1), 1)), 2)</f>
        <v>7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3.5</v>
      </c>
      <c r="H14" s="11"/>
      <c r="I14" s="12">
        <v>1.36</v>
      </c>
      <c r="J14" s="12">
        <f ca="1">ROUND(INDIRECT(ADDRESS(ROW()+(0), COLUMN()+(-3), 1))*INDIRECT(ADDRESS(ROW()+(0), COLUMN()+(-1), 1)), 2)</f>
        <v>4.76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1.17</v>
      </c>
      <c r="H15" s="11"/>
      <c r="I15" s="12">
        <v>1.05</v>
      </c>
      <c r="J15" s="12">
        <f ca="1">ROUND(INDIRECT(ADDRESS(ROW()+(0), COLUMN()+(-3), 1))*INDIRECT(ADDRESS(ROW()+(0), COLUMN()+(-1), 1)), 2)</f>
        <v>1.23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27.33</v>
      </c>
      <c r="J16" s="12">
        <f ca="1">ROUND(INDIRECT(ADDRESS(ROW()+(0), COLUMN()+(-3), 1))*INDIRECT(ADDRESS(ROW()+(0), COLUMN()+(-1), 1)), 2)</f>
        <v>28.7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24</v>
      </c>
      <c r="H17" s="11"/>
      <c r="I17" s="12">
        <v>0.04</v>
      </c>
      <c r="J17" s="12">
        <f ca="1">ROUND(INDIRECT(ADDRESS(ROW()+(0), COLUMN()+(-3), 1))*INDIRECT(ADDRESS(ROW()+(0), COLUMN()+(-1), 1)), 2)</f>
        <v>0.96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1.75</v>
      </c>
      <c r="H18" s="11"/>
      <c r="I18" s="12">
        <v>0.33</v>
      </c>
      <c r="J18" s="12">
        <f ca="1">ROUND(INDIRECT(ADDRESS(ROW()+(0), COLUMN()+(-3), 1))*INDIRECT(ADDRESS(ROW()+(0), COLUMN()+(-1), 1)), 2)</f>
        <v>0.58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0.53</v>
      </c>
      <c r="H19" s="11"/>
      <c r="I19" s="12">
        <v>2.93</v>
      </c>
      <c r="J19" s="12">
        <f ca="1">ROUND(INDIRECT(ADDRESS(ROW()+(0), COLUMN()+(-3), 1))*INDIRECT(ADDRESS(ROW()+(0), COLUMN()+(-1), 1)), 2)</f>
        <v>1.55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2.63</v>
      </c>
      <c r="H20" s="13"/>
      <c r="I20" s="14">
        <v>0.06</v>
      </c>
      <c r="J20" s="14">
        <f ca="1">ROUND(INDIRECT(ADDRESS(ROW()+(0), COLUMN()+(-3), 1))*INDIRECT(ADDRESS(ROW()+(0), COLUMN()+(-1), 1)), 2)</f>
        <v>0.16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54.34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0.342</v>
      </c>
      <c r="H23" s="11"/>
      <c r="I23" s="12">
        <v>23.74</v>
      </c>
      <c r="J23" s="12">
        <f ca="1">ROUND(INDIRECT(ADDRESS(ROW()+(0), COLUMN()+(-3), 1))*INDIRECT(ADDRESS(ROW()+(0), COLUMN()+(-1), 1)), 2)</f>
        <v>8.12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0.342</v>
      </c>
      <c r="H24" s="13"/>
      <c r="I24" s="14">
        <v>21.94</v>
      </c>
      <c r="J24" s="14">
        <f ca="1">ROUND(INDIRECT(ADDRESS(ROW()+(0), COLUMN()+(-3), 1))*INDIRECT(ADDRESS(ROW()+(0), COLUMN()+(-1), 1)), 2)</f>
        <v>7.5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15.62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69.96</v>
      </c>
      <c r="J27" s="14">
        <f ca="1">ROUND(INDIRECT(ADDRESS(ROW()+(0), COLUMN()+(-3), 1))*INDIRECT(ADDRESS(ROW()+(0), COLUMN()+(-1), 1))/100, 2)</f>
        <v>1.4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71.36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162010</v>
      </c>
      <c r="G35" s="29"/>
      <c r="H35" s="29">
        <v>1.12201e+06</v>
      </c>
      <c r="I35" s="29"/>
      <c r="J35" s="29" t="s">
        <v>68</v>
      </c>
    </row>
    <row r="36" spans="1:10" ht="13.5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132006</v>
      </c>
      <c r="G37" s="29"/>
      <c r="H37" s="29">
        <v>132007</v>
      </c>
      <c r="I37" s="29"/>
      <c r="J37" s="29" t="s">
        <v>71</v>
      </c>
    </row>
    <row r="38" spans="1:10" ht="13.50" thickBot="1" customHeight="1">
      <c r="A38" s="30" t="s">
        <v>72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32" t="s">
        <v>73</v>
      </c>
      <c r="B39" s="32"/>
      <c r="C39" s="32"/>
      <c r="D39" s="32"/>
      <c r="E39" s="32"/>
      <c r="F39" s="33">
        <v>112007</v>
      </c>
      <c r="G39" s="33"/>
      <c r="H39" s="33">
        <v>112007</v>
      </c>
      <c r="I39" s="33"/>
      <c r="J39" s="33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7"/>
    <mergeCell ref="H37:I37"/>
    <mergeCell ref="J37:J39"/>
    <mergeCell ref="A38:E38"/>
    <mergeCell ref="F38:G38"/>
    <mergeCell ref="H38:I38"/>
    <mergeCell ref="A39:E39"/>
    <mergeCell ref="F39:G39"/>
    <mergeCell ref="H39:I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