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<sst xmlns="http://schemas.openxmlformats.org/spreadsheetml/2006/main" count="55" uniqueCount="55">
  <si>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</si>
  <si>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RRA001</t>
  </si>
  <si>
    <t xml:space="preserve">m²</t>
  </si>
  <si>
    <t xml:space="preserve">Trasdosado directo de placas de arcilla.</t>
  </si>
  <si>
    <r>
      <rPr>
        <sz val="8.25"/>
        <color rgb="FF000000"/>
        <rFont val="Arial"/>
        <family val="2"/>
      </rPr>
      <t xml:space="preserve">Trasdosado directo, de 20,55 mm de espesor total, formado por placa de arcilla tipo estándar de 20 mm de espesor, atornillada a una estructura metálica de acero galvanizado de maestras de 80x15 y 0,55 mm de espesor, previamente anclada al paramento vertical cada 400 mm, con tornillos de acero. Incluso colocación, anclaje al paramento soporte y nivelación de los perfiles auxiliares; tornillería para la fijación de las placas y malla de fibras de yute y mortero natural de arcilla sin aditivos, para regularización de superficies.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</si>
  <si>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</si>
  <si>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</si>
  <si>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</si>
  <si>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</si>
  <si>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</si>
  <si>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</si>
  <si>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</si>
  <si>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mt12psg050d</t>
  </si>
  <si>
    <t xml:space="preserve">m</t>
  </si>
  <si>
    <t xml:space="preserve">Maestra Omega de chapa de acero galvanizado, de 80 mm de anchura, según UNE-EN 14195.</t>
  </si>
  <si>
    <t xml:space="preserve">mt12ply010a</t>
  </si>
  <si>
    <t xml:space="preserve">m²</t>
  </si>
  <si>
    <t xml:space="preserve">Placa de arcilla con fibras vegetales, de 20 mm de espesor, 600 mm de anchura y 1200 mm de longitud, reforzada con malla de yute por ambas caras, Euroclase A2-s1, d0 de reacción al fuego, según UNE-EN 13501-1, con accesorios de fijación.</t>
  </si>
  <si>
    <t xml:space="preserve">mt12psg081d</t>
  </si>
  <si>
    <t xml:space="preserve">Ud</t>
  </si>
  <si>
    <t xml:space="preserve">Tornillo autoperforante 3,5x35 mm.</t>
  </si>
  <si>
    <t xml:space="preserve">mt12psg220</t>
  </si>
  <si>
    <t xml:space="preserve">Ud</t>
  </si>
  <si>
    <t xml:space="preserve">Fijación compuesta por taco y tornillo 5x27.</t>
  </si>
  <si>
    <t xml:space="preserve">mt28mca005a</t>
  </si>
  <si>
    <t xml:space="preserve">m²</t>
  </si>
  <si>
    <t xml:space="preserve">Malla de fibras de yute aprestada con almidón de maíz, de 135 g/m² de masa superficial.</t>
  </si>
  <si>
    <t xml:space="preserve">mt28mca015a</t>
  </si>
  <si>
    <t xml:space="preserve">kg</t>
  </si>
  <si>
    <t xml:space="preserve">Mortero natural de arcilla sin aditivos, compuesto por áridos seleccionados con granulometría de hasta 3 mm de diámetro, densidad 1800 kg/m³, resistencia a compresión 1,9 N/mm², suministrado en sacos, para regularización de superficies.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</si>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</sst>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2.96</v>
      </c>
      <c r="H10" s="11"/>
      <c r="I10" s="12">
        <v>1.51</v>
      </c>
      <c r="J10" s="12">
        <f ca="1">ROUND(INDIRECT(ADDRESS(ROW()+(0), COLUMN()+(-3), 1))*INDIRECT(ADDRESS(ROW()+(0), COLUMN()+(-1), 1)), 2)</f>
        <v>4.47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1.02</v>
      </c>
      <c r="H11" s="11"/>
      <c r="I11" s="12">
        <v>26.77</v>
      </c>
      <c r="J11" s="12">
        <f ca="1">ROUND(INDIRECT(ADDRESS(ROW()+(0), COLUMN()+(-3), 1))*INDIRECT(ADDRESS(ROW()+(0), COLUMN()+(-1), 1)), 2)</f>
        <v>27.31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18</v>
      </c>
      <c r="H12" s="11"/>
      <c r="I12" s="12">
        <v>0.01</v>
      </c>
      <c r="J12" s="12">
        <f ca="1">ROUND(INDIRECT(ADDRESS(ROW()+(0), COLUMN()+(-3), 1))*INDIRECT(ADDRESS(ROW()+(0), COLUMN()+(-1), 1)), 2)</f>
        <v>0.18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8.44</v>
      </c>
      <c r="H13" s="11"/>
      <c r="I13" s="12">
        <v>0.06</v>
      </c>
      <c r="J13" s="12">
        <f ca="1">ROUND(INDIRECT(ADDRESS(ROW()+(0), COLUMN()+(-3), 1))*INDIRECT(ADDRESS(ROW()+(0), COLUMN()+(-1), 1)), 2)</f>
        <v>0.51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0.26</v>
      </c>
      <c r="H14" s="11"/>
      <c r="I14" s="12">
        <v>2.57</v>
      </c>
      <c r="J14" s="12">
        <f ca="1">ROUND(INDIRECT(ADDRESS(ROW()+(0), COLUMN()+(-3), 1))*INDIRECT(ADDRESS(ROW()+(0), COLUMN()+(-1), 1)), 2)</f>
        <v>0.67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4.2</v>
      </c>
      <c r="H15" s="13"/>
      <c r="I15" s="14">
        <v>0.19</v>
      </c>
      <c r="J15" s="14">
        <f ca="1">ROUND(INDIRECT(ADDRESS(ROW()+(0), COLUMN()+(-3), 1))*INDIRECT(ADDRESS(ROW()+(0), COLUMN()+(-1), 1)), 2)</f>
        <v>0.8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33.94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0.431</v>
      </c>
      <c r="H18" s="11"/>
      <c r="I18" s="12">
        <v>22.74</v>
      </c>
      <c r="J18" s="12">
        <f ca="1">ROUND(INDIRECT(ADDRESS(ROW()+(0), COLUMN()+(-3), 1))*INDIRECT(ADDRESS(ROW()+(0), COLUMN()+(-1), 1)), 2)</f>
        <v>9.8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0.431</v>
      </c>
      <c r="H19" s="13"/>
      <c r="I19" s="14">
        <v>21.02</v>
      </c>
      <c r="J19" s="14">
        <f ca="1">ROUND(INDIRECT(ADDRESS(ROW()+(0), COLUMN()+(-3), 1))*INDIRECT(ADDRESS(ROW()+(0), COLUMN()+(-1), 1)), 2)</f>
        <v>9.06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18.86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52.8</v>
      </c>
      <c r="J22" s="14">
        <f ca="1">ROUND(INDIRECT(ADDRESS(ROW()+(0), COLUMN()+(-3), 1))*INDIRECT(ADDRESS(ROW()+(0), COLUMN()+(-1), 1))/100, 2)</f>
        <v>1.06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53.86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