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<sst xmlns="http://schemas.openxmlformats.org/spreadsheetml/2006/main" count="58" uniqueCount="58">
  <si>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</si>
  <si>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RRN001</t>
  </si>
  <si>
    <t xml:space="preserve">m²</t>
  </si>
  <si>
    <t xml:space="preserve">Trasdosado directo de placas de yeso natural (GRG).</t>
  </si>
  <si>
    <r>
      <rPr>
        <sz val="8.25"/>
        <color rgb="FF000000"/>
        <rFont val="Arial"/>
        <family val="2"/>
      </rPr>
      <t xml:space="preserve">Trasdosado directo, de 45 mm de espesor total, con nivel de calidad del acabado Q2, formado por placa de yeso natural (GRG) tipo estándar de 15 mm de espesor, atornillada a una estructura metálica de acero galvanizado de maestras de 70x30 y 0,55 mm de espesor, previamente anclada al paramento vertical cada 400 mm, con tornillos de acero. Incluso colocación, anclaje al paramento soporte y nivelación de los perfiles auxiliares; tornillería para la fijación de las placas y pasta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</si>
  <si>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</si>
  <si>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</si>
  <si>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</si>
  <si>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</si>
  <si>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</si>
  <si>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</si>
  <si>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</si>
  <si>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mt12pna070a</t>
  </si>
  <si>
    <t xml:space="preserve">m</t>
  </si>
  <si>
    <t xml:space="preserve">Perfil de acero galvanizado, fabricado mediante laminación en frío, de 3000 mm de longitud, 70x30 mm de sección y 0,55 mm de espesor, para la realización de trasdosados autoportantes y techos, según UNE-EN 14195.</t>
  </si>
  <si>
    <t xml:space="preserve">mt12pna010ae</t>
  </si>
  <si>
    <t xml:space="preserve">m²</t>
  </si>
  <si>
    <t xml:space="preserve">Placa de yeso natural (GRG), sin cartón, estándar / UNE-EN 13815 - 600 / 1200 / 15 / con los bordes longitudinales desiguales, formada por un alma de yeso de origen natural reforzada por la inclusión en la masa de fibra de vidrio; Euroclase A1 de reacción al fuego, según UNE-EN 13501-1.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</si>
  <si>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</si>
  <si>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</si>
  <si>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</si>
  <si>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mt12pna025a</t>
  </si>
  <si>
    <t xml:space="preserve">Ud</t>
  </si>
  <si>
    <t xml:space="preserve">Fijación compuesta por taco y tornillo de cabeza avellanada, de 5x30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</si>
  <si>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</si>
  <si>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</si>
  <si>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</si>
  <si>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</si>
  <si>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</si>
  <si>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</si>
  <si>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</si>
  <si>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</si>
  <si>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</si>
  <si>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</si>
  <si>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</si>
  <si>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</si>
  <si>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</si>
  <si>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</si>
  <si>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</si>
  <si>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</si>
  <si>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</si>
  <si>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</si>
  <si>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</si>
  <si>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</si>
  <si>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</si>
  <si>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</si>
  <si>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</si>
  <si>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</si>
  <si>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</si>
  <si>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</si>
  <si>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</si>
  <si>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</si>
  <si>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13815:2006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</si>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</sst>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2.96</v>
      </c>
      <c r="H10" s="11"/>
      <c r="I10" s="12">
        <v>1.75</v>
      </c>
      <c r="J10" s="12">
        <f ca="1">ROUND(INDIRECT(ADDRESS(ROW()+(0), COLUMN()+(-3), 1))*INDIRECT(ADDRESS(ROW()+(0), COLUMN()+(-1), 1)), 2)</f>
        <v>5.18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1.02</v>
      </c>
      <c r="H11" s="11"/>
      <c r="I11" s="12">
        <v>5.61</v>
      </c>
      <c r="J11" s="12">
        <f ca="1">ROUND(INDIRECT(ADDRESS(ROW()+(0), COLUMN()+(-3), 1))*INDIRECT(ADDRESS(ROW()+(0), COLUMN()+(-1), 1)), 2)</f>
        <v>5.72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18</v>
      </c>
      <c r="H12" s="11"/>
      <c r="I12" s="12">
        <v>0.02</v>
      </c>
      <c r="J12" s="12">
        <f ca="1">ROUND(INDIRECT(ADDRESS(ROW()+(0), COLUMN()+(-3), 1))*INDIRECT(ADDRESS(ROW()+(0), COLUMN()+(-1), 1)), 2)</f>
        <v>0.36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8.44</v>
      </c>
      <c r="H13" s="11"/>
      <c r="I13" s="12">
        <v>0.08</v>
      </c>
      <c r="J13" s="12">
        <f ca="1">ROUND(INDIRECT(ADDRESS(ROW()+(0), COLUMN()+(-3), 1))*INDIRECT(ADDRESS(ROW()+(0), COLUMN()+(-1), 1)), 2)</f>
        <v>0.68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0.11</v>
      </c>
      <c r="H14" s="11"/>
      <c r="I14" s="12">
        <v>2.17</v>
      </c>
      <c r="J14" s="12">
        <f ca="1">ROUND(INDIRECT(ADDRESS(ROW()+(0), COLUMN()+(-3), 1))*INDIRECT(ADDRESS(ROW()+(0), COLUMN()+(-1), 1)), 2)</f>
        <v>0.24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0.033</v>
      </c>
      <c r="H15" s="13"/>
      <c r="I15" s="14">
        <v>4.06</v>
      </c>
      <c r="J15" s="14">
        <f ca="1">ROUND(INDIRECT(ADDRESS(ROW()+(0), COLUMN()+(-3),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12.31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0.431</v>
      </c>
      <c r="H18" s="11"/>
      <c r="I18" s="12">
        <v>22.74</v>
      </c>
      <c r="J18" s="12">
        <f ca="1">ROUND(INDIRECT(ADDRESS(ROW()+(0), COLUMN()+(-3), 1))*INDIRECT(ADDRESS(ROW()+(0), COLUMN()+(-1), 1)), 2)</f>
        <v>9.8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0.431</v>
      </c>
      <c r="H19" s="13"/>
      <c r="I19" s="14">
        <v>21.02</v>
      </c>
      <c r="J19" s="14">
        <f ca="1">ROUND(INDIRECT(ADDRESS(ROW()+(0), COLUMN()+(-3), 1))*INDIRECT(ADDRESS(ROW()+(0), COLUMN()+(-1), 1)), 2)</f>
        <v>9.06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18.86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31.17</v>
      </c>
      <c r="J22" s="14">
        <f ca="1">ROUND(INDIRECT(ADDRESS(ROW()+(0), COLUMN()+(-3), 1))*INDIRECT(ADDRESS(ROW()+(0), COLUMN()+(-1), 1))/100, 2)</f>
        <v>0.62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31.79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162007</v>
      </c>
      <c r="G30" s="29"/>
      <c r="H30" s="29">
        <v>162008</v>
      </c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