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<sst xmlns="http://schemas.openxmlformats.org/spreadsheetml/2006/main" count="60" uniqueCount="60">
  <si>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</si>
  <si>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</si>
  <si>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</si>
  <si>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</si>
  <si>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60, según UNE-EN 1364-1, sistema Trasdosado Independiente Promatect-100X "PROMAT", de 74 mm de espesor, formado por placa de silicato cálcico tipo cortafuego de 12 mm de espesor, formando sándwich con una placa tipo cortafuego de 12 mm de espesor, atornilladas directamente a una estructura autoportante de acero galvanizado formada por canales horizontales, sólidamente fijados al suelo y al techo y montantes verticales de 50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</si>
  <si>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</si>
  <si>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</si>
  <si>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</si>
  <si>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</si>
  <si>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</si>
  <si>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</si>
  <si>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</si>
  <si>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</si>
  <si>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</si>
  <si>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</si>
  <si>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</si>
  <si>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</si>
  <si>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</si>
  <si>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mt12plo010pf</t>
  </si>
  <si>
    <t xml:space="preserve">m²</t>
  </si>
  <si>
    <t xml:space="preserve">Placa de silicato cálcico Promatect-100X "PROMAT", de 1200x2500 mm y 12 mm de espesor, con los bordes longitudinales afinados.</t>
  </si>
  <si>
    <t xml:space="preserve">mt12psg081c</t>
  </si>
  <si>
    <t xml:space="preserve">Ud</t>
  </si>
  <si>
    <t xml:space="preserve">Tornillo autoperforante 3,5x25 mm.</t>
  </si>
  <si>
    <t xml:space="preserve">mt12psg081d</t>
  </si>
  <si>
    <t xml:space="preserve">Ud</t>
  </si>
  <si>
    <t xml:space="preserve">Tornillo autoperforante 3,5x35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</si>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</sst>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4</v>
      </c>
      <c r="H11" s="11"/>
      <c r="I11" s="12">
        <v>3.22</v>
      </c>
      <c r="J11" s="12">
        <f ca="1">ROUND(INDIRECT(ADDRESS(ROW()+(0), COLUMN()+(-3), 1))*INDIRECT(ADDRESS(ROW()+(0), COLUMN()+(-1), 1)), 2)</f>
        <v>12.88</v>
      </c>
    </row>
    <row r="12" spans="1:10" ht="24.00" thickBot="1" customHeight="1">
      <c r="A12" s="1" t="s">
        <v>18</v>
      </c>
      <c r="B12" s="1"/>
      <c r="C12" s="10" t="s">
        <v>19</v>
      </c>
      <c r="D12" s="10"/>
      <c r="E12" s="1" t="s">
        <v>20</v>
      </c>
      <c r="F12" s="1"/>
      <c r="G12" s="11">
        <v>2.1</v>
      </c>
      <c r="H12" s="11"/>
      <c r="I12" s="12">
        <v>15.45</v>
      </c>
      <c r="J12" s="12">
        <f ca="1">ROUND(INDIRECT(ADDRESS(ROW()+(0), COLUMN()+(-3), 1))*INDIRECT(ADDRESS(ROW()+(0), COLUMN()+(-1), 1)), 2)</f>
        <v>32.45</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0.01</v>
      </c>
      <c r="J14" s="12">
        <f ca="1">ROUND(INDIRECT(ADDRESS(ROW()+(0), COLUMN()+(-3), 1))*INDIRECT(ADDRESS(ROW()+(0), COLUMN()+(-1), 1)), 2)</f>
        <v>0.2</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49.78</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74.85</v>
      </c>
      <c r="J24" s="14">
        <f ca="1">ROUND(INDIRECT(ADDRESS(ROW()+(0), COLUMN()+(-3), 1))*INDIRECT(ADDRESS(ROW()+(0), COLUMN()+(-1), 1))/100, 2)</f>
        <v>1.5</v>
      </c>
    </row>
    <row r="25" spans="1:10" ht="13.50" thickBot="1" customHeight="1">
      <c r="A25" s="8"/>
      <c r="B25" s="8"/>
      <c r="C25" s="8"/>
      <c r="D25" s="8"/>
      <c r="E25" s="8"/>
      <c r="F25" s="8"/>
      <c r="G25" s="21" t="s">
        <v>48</v>
      </c>
      <c r="H25" s="21"/>
      <c r="I25" s="21"/>
      <c r="J25" s="22">
        <f ca="1">ROUND(SUM(INDIRECT(ADDRESS(ROW()+(-1), COLUMN()+(0), 1)),INDIRECT(ADDRESS(ROW()+(-3), COLUMN()+(0), 1)),INDIRECT(ADDRESS(ROW()+(-7), COLUMN()+(0), 1))), 2)</f>
        <v>76.35</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