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<sst xmlns="http://schemas.openxmlformats.org/spreadsheetml/2006/main" count="70" uniqueCount="70">
  <si>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</si>
  <si>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RRY078</t>
  </si>
  <si>
    <t xml:space="preserve">m²</t>
  </si>
  <si>
    <t xml:space="preserve">Trasdosado autoportante de placas de yeso laminado, antirradiaciones. Sistema "PLACO".</t>
  </si>
  <si>
    <r>
      <rPr>
        <sz val="8.25"/>
        <color rgb="FF000000"/>
        <rFont val="Arial"/>
        <family val="2"/>
      </rPr>
      <t xml:space="preserve">Trasdosado autoportante libre, sistema Placo X-Ray Protection "PLACO", de 73 mm de espesor total, con nivel de calidad del acabado estándar (Q2), formado por dos placas de yeso laminado DFI / UNE-EN 520 - 600 / 1800 / 12,5 / con los bordes longitudinales afinados, X-Ray Protection "PLACO", formada por un alma de yeso de origen natural embutida e íntimamente ligada a dos láminas de cartón fuerte, aditivada para mejorar su capacidad de absorción de radiaciones, su cohesión a temperaturas altas y su absorción acústica, atornilladas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</si>
  <si>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</si>
  <si>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</si>
  <si>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</si>
  <si>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</si>
  <si>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</si>
  <si>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</si>
  <si>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</si>
  <si>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</si>
  <si>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</si>
  <si>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</si>
  <si>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</si>
  <si>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</si>
  <si>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espesor, según UNE-EN 14195.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</si>
  <si>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</si>
  <si>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</si>
  <si>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espesor, según UNE-EN 14195.</t>
  </si>
  <si>
    <t xml:space="preserve">mt12arp010a</t>
  </si>
  <si>
    <t xml:space="preserve">m²</t>
  </si>
  <si>
    <t xml:space="preserve">Placa de yeso laminado DFI / UNE-EN 520 - 600 / 1800 / 12,5 / con los bordes longitudinales afinados, X-Ray Protection "PLACO", formada por un alma de yeso de origen natural embutida e íntimamente ligada a dos láminas de cartón fuerte, aditivada para mejorar su capacidad de absorción de radiaciones, su cohesión a temperaturas altas y su absorción acústica.</t>
  </si>
  <si>
    <t xml:space="preserve">mt12arp030a</t>
  </si>
  <si>
    <t xml:space="preserve">Ud</t>
  </si>
  <si>
    <t xml:space="preserve">Tornillo autorroscante X-Ray Protection 25 "PLACO", con cabeza de trompeta, de 25 mm de longitud.</t>
  </si>
  <si>
    <t xml:space="preserve">mt12arp030b</t>
  </si>
  <si>
    <t xml:space="preserve">Ud</t>
  </si>
  <si>
    <t xml:space="preserve">Tornillo autorroscante X-Ray Protection 35 "PLACO", con cabeza de trompeta, de 35 mm de longitud.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</si>
  <si>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</si>
  <si>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</si>
  <si>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</si>
  <si>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mt12arp020a</t>
  </si>
  <si>
    <t xml:space="preserve">kg</t>
  </si>
  <si>
    <t xml:space="preserve">Pasta de secado Promix X-Ray Protection "PLACO",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</si>
  <si>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</si>
  <si>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</si>
  <si>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según UNE-EN 14353,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</si>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</sst>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0.45</v>
      </c>
      <c r="H10" s="11"/>
      <c r="I10" s="12">
        <v>0.49</v>
      </c>
      <c r="J10" s="12">
        <f ca="1">ROUND(INDIRECT(ADDRESS(ROW()+(0), COLUMN()+(-3), 1))*INDIRECT(ADDRESS(ROW()+(0), COLUMN()+(-1), 1)), 2)</f>
        <v>0.22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1.7</v>
      </c>
      <c r="J11" s="12">
        <f ca="1">ROUND(INDIRECT(ADDRESS(ROW()+(0), COLUMN()+(-3), 1))*INDIRECT(ADDRESS(ROW()+(0), COLUMN()+(-1), 1)), 2)</f>
        <v>1.7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</v>
      </c>
      <c r="H12" s="11"/>
      <c r="I12" s="12">
        <v>2.06</v>
      </c>
      <c r="J12" s="12">
        <f ca="1">ROUND(INDIRECT(ADDRESS(ROW()+(0), COLUMN()+(-3), 1))*INDIRECT(ADDRESS(ROW()+(0), COLUMN()+(-1), 1)), 2)</f>
        <v>4.33</v>
      </c>
      <c r="K12" s="12"/>
    </row>
    <row r="13" spans="1:11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2.1</v>
      </c>
      <c r="H13" s="11"/>
      <c r="I13" s="12">
        <v>52.3</v>
      </c>
      <c r="J13" s="12">
        <f ca="1">ROUND(INDIRECT(ADDRESS(ROW()+(0), COLUMN()+(-3), 1))*INDIRECT(ADDRESS(ROW()+(0), COLUMN()+(-1), 1)), 2)</f>
        <v>109.83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6</v>
      </c>
      <c r="H14" s="11"/>
      <c r="I14" s="12">
        <v>0.02</v>
      </c>
      <c r="J14" s="12">
        <f ca="1">ROUND(INDIRECT(ADDRESS(ROW()+(0), COLUMN()+(-3), 1))*INDIRECT(ADDRESS(ROW()+(0), COLUMN()+(-1), 1)), 2)</f>
        <v>0.12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11</v>
      </c>
      <c r="H15" s="11"/>
      <c r="I15" s="12">
        <v>0.03</v>
      </c>
      <c r="J15" s="12">
        <f ca="1">ROUND(INDIRECT(ADDRESS(ROW()+(0), COLUMN()+(-3), 1))*INDIRECT(ADDRESS(ROW()+(0), COLUMN()+(-1), 1)), 2)</f>
        <v>0.33</v>
      </c>
      <c r="K15" s="12"/>
    </row>
    <row r="16" spans="1:11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5</v>
      </c>
      <c r="H16" s="11"/>
      <c r="I16" s="12">
        <v>0.02</v>
      </c>
      <c r="J16" s="12">
        <f ca="1">ROUND(INDIRECT(ADDRESS(ROW()+(0), COLUMN()+(-3), 1))*INDIRECT(ADDRESS(ROW()+(0), COLUMN()+(-1), 1)), 2)</f>
        <v>0.1</v>
      </c>
      <c r="K16" s="12"/>
    </row>
    <row r="17" spans="1:11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0.33</v>
      </c>
      <c r="H17" s="11"/>
      <c r="I17" s="12">
        <v>3.62</v>
      </c>
      <c r="J17" s="12">
        <f ca="1">ROUND(INDIRECT(ADDRESS(ROW()+(0), COLUMN()+(-3), 1))*INDIRECT(ADDRESS(ROW()+(0), COLUMN()+(-1), 1)), 2)</f>
        <v>1.19</v>
      </c>
      <c r="K17" s="12"/>
    </row>
    <row r="18" spans="1:11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0.15</v>
      </c>
      <c r="H18" s="13"/>
      <c r="I18" s="14">
        <v>0.86</v>
      </c>
      <c r="J18" s="14">
        <f ca="1">ROUND(INDIRECT(ADDRESS(ROW()+(0), COLUMN()+(-3), 1))*INDIRECT(ADDRESS(ROW()+(0), COLUMN()+(-1), 1)), 2)</f>
        <v>0.13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117.95</v>
      </c>
      <c r="K19" s="17"/>
    </row>
    <row r="20" spans="1:11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  <c r="K20" s="15"/>
    </row>
    <row r="21" spans="1:11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0.314</v>
      </c>
      <c r="H21" s="11"/>
      <c r="I21" s="12">
        <v>23.74</v>
      </c>
      <c r="J21" s="12">
        <f ca="1">ROUND(INDIRECT(ADDRESS(ROW()+(0), COLUMN()+(-3), 1))*INDIRECT(ADDRESS(ROW()+(0), COLUMN()+(-1), 1)), 2)</f>
        <v>7.45</v>
      </c>
      <c r="K21" s="12"/>
    </row>
    <row r="22" spans="1:11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0.314</v>
      </c>
      <c r="H22" s="13"/>
      <c r="I22" s="14">
        <v>21.94</v>
      </c>
      <c r="J22" s="14">
        <f ca="1">ROUND(INDIRECT(ADDRESS(ROW()+(0), COLUMN()+(-3), 1))*INDIRECT(ADDRESS(ROW()+(0), COLUMN()+(-1), 1)), 2)</f>
        <v>6.89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14.34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132.29</v>
      </c>
      <c r="J25" s="14">
        <f ca="1">ROUND(INDIRECT(ADDRESS(ROW()+(0), COLUMN()+(-3), 1))*INDIRECT(ADDRESS(ROW()+(0), COLUMN()+(-1), 1))/100, 2)</f>
        <v>2.65</v>
      </c>
      <c r="K25" s="14"/>
    </row>
    <row r="26" spans="1:11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134.94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/>
      <c r="K30" s="29" t="s">
        <v>58</v>
      </c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  <c r="K32" s="33"/>
    </row>
    <row r="33" spans="1:11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1.12201e+06</v>
      </c>
      <c r="I33" s="29"/>
      <c r="J33" s="29"/>
      <c r="K33" s="29" t="s">
        <v>62</v>
      </c>
    </row>
    <row r="34" spans="1:11" ht="13.5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5" spans="1:11" ht="13.50" thickBot="1" customHeight="1">
      <c r="A35" s="28" t="s">
        <v>64</v>
      </c>
      <c r="B35" s="28"/>
      <c r="C35" s="28"/>
      <c r="D35" s="28"/>
      <c r="E35" s="28"/>
      <c r="F35" s="29">
        <v>1.11201e+06</v>
      </c>
      <c r="G35" s="29"/>
      <c r="H35" s="29">
        <v>1.11201e+06</v>
      </c>
      <c r="I35" s="29"/>
      <c r="J35" s="29"/>
      <c r="K35" s="29" t="s">
        <v>65</v>
      </c>
    </row>
    <row r="36" spans="1:11" ht="24.00" thickBot="1" customHeight="1">
      <c r="A36" s="32" t="s">
        <v>66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</row>
  </sheetData>
  <mergeCells count="12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I23"/>
    <mergeCell ref="J23:K23"/>
    <mergeCell ref="A24:B24"/>
    <mergeCell ref="C24:D24"/>
    <mergeCell ref="E24:H24"/>
    <mergeCell ref="J24:K24"/>
    <mergeCell ref="A25:B25"/>
    <mergeCell ref="C25:D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5:E35"/>
    <mergeCell ref="F35:G36"/>
    <mergeCell ref="H35:J36"/>
    <mergeCell ref="K35:K36"/>
    <mergeCell ref="A36:E36"/>
    <mergeCell ref="A39:K39"/>
    <mergeCell ref="A40:K40"/>
    <mergeCell ref="A41:K41"/>
  </mergeCells>
  <pageMargins left="0.147638" right="0.147638" top="0.206693" bottom="0.206693" header="0.0" footer="0.0"/>
  <pageSetup paperSize="9" orientation="portrait"/>
  <rowBreaks count="0" manualBreakCount="0">
    </rowBreaks>
</worksheet>
</file>