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<sst xmlns="http://schemas.openxmlformats.org/spreadsheetml/2006/main" count="41" uniqueCount="41">
  <si>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</si>
  <si>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RSI500</t>
  </si>
  <si>
    <t xml:space="preserve">m²</t>
  </si>
  <si>
    <t xml:space="preserve">Reparación de pavimento industrial en zonas localizadas, con mortero de cemento "WEBER".</t>
  </si>
  <si>
    <r>
      <rPr>
        <sz val="8.25"/>
        <color rgb="FF000000"/>
        <rFont val="Arial"/>
        <family val="2"/>
      </rPr>
      <t xml:space="preserve">Reparación de pavimento industrial en zonas localizadas, de áreas de tráfico rodado intenso, en exteriores, con capa de mortero de cemento de fraguado rápido Weberfloor 4045 "WEBER", CT - C30 - F7 según UNE-EN 13813, de 10 mm de espesor, previa aplicación de imprimación reguladora de la absorción, Weberprim TP05 "WEBER". El precio no incluye la preparación de la superficie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</si>
  <si>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</si>
  <si>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</si>
  <si>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</si>
  <si>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</si>
  <si>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</si>
  <si>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</si>
  <si>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</si>
  <si>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mt09moc005c</t>
  </si>
  <si>
    <t xml:space="preserve">kg</t>
  </si>
  <si>
    <t xml:space="preserve">Imprimación reguladora de la absorción, Weberprim TP05 "WEBER", para la fijación de soportes disgregables y mejorar la adherencia de los soportes absorbentes.</t>
  </si>
  <si>
    <t xml:space="preserve">mt09moc110a</t>
  </si>
  <si>
    <t xml:space="preserve">kg</t>
  </si>
  <si>
    <t xml:space="preserve">Mortero de cemento de fraguado rápido Weberfloor 4045 "WEBER", CT - C30 - F7 según UNE-EN 13813, compuesto por ligantes hidráulicos, resinas poliméricas, áridos silíceos y aditivos orgánicos e inorgánicos, para espesores de 1 a 50 mm.</t>
  </si>
  <si>
    <t xml:space="preserve">Subtotal materiales: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</si>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</sst>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</v>
      </c>
      <c r="H10" s="11"/>
      <c r="I10" s="12">
        <v>8.22</v>
      </c>
      <c r="J10" s="12">
        <f ca="1">ROUND(INDIRECT(ADDRESS(ROW()+(0), COLUMN()+(-3), 1))*INDIRECT(ADDRESS(ROW()+(0), COLUMN()+(-1), 1)), 2)</f>
        <v>1.64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16</v>
      </c>
      <c r="H11" s="13"/>
      <c r="I11" s="14">
        <v>2.17</v>
      </c>
      <c r="J11" s="14">
        <f ca="1">ROUND(INDIRECT(ADDRESS(ROW()+(0), COLUMN()+(-3), 1))*INDIRECT(ADDRESS(ROW()+(0), COLUMN()+(-1), 1)), 2)</f>
        <v>34.72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36.36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0.546</v>
      </c>
      <c r="H14" s="11"/>
      <c r="I14" s="12">
        <v>23.1</v>
      </c>
      <c r="J14" s="12">
        <f ca="1">ROUND(INDIRECT(ADDRESS(ROW()+(0), COLUMN()+(-3), 1))*INDIRECT(ADDRESS(ROW()+(0), COLUMN()+(-1), 1)), 2)</f>
        <v>12.61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0.546</v>
      </c>
      <c r="H15" s="13"/>
      <c r="I15" s="14">
        <v>21.94</v>
      </c>
      <c r="J15" s="14">
        <f ca="1">ROUND(INDIRECT(ADDRESS(ROW()+(0), COLUMN()+(-3), 1))*INDIRECT(ADDRESS(ROW()+(0), COLUMN()+(-1), 1)), 2)</f>
        <v>11.98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24.59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60.95</v>
      </c>
      <c r="J18" s="14">
        <f ca="1">ROUND(INDIRECT(ADDRESS(ROW()+(0), COLUMN()+(-3), 1))*INDIRECT(ADDRESS(ROW()+(0), COLUMN()+(-1), 1))/100, 2)</f>
        <v>1.22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62.17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182003</v>
      </c>
      <c r="G23" s="25"/>
      <c r="H23" s="25">
        <v>182004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