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<sst xmlns="http://schemas.openxmlformats.org/spreadsheetml/2006/main" count="51" uniqueCount="51">
  <si>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</si>
  <si>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RSQ030</t>
  </si>
  <si>
    <t xml:space="preserve">m²</t>
  </si>
  <si>
    <t xml:space="preserve">Pavimento continuo de micromortero natural de cal.</t>
  </si>
  <si>
    <r>
      <rPr>
        <sz val="8.25"/>
        <color rgb="FF000000"/>
        <rFont val="Arial"/>
        <family val="2"/>
      </rPr>
      <t xml:space="preserve">Pavimento continuo de micromortero, de 2 a 4 mm de espesor, realizado sobre superficie absorbente. CAPA BASE: micromortero natural de cal, compuesto por cal hidráulica natural, tipo NHL 5, según UNE-EN 459-1 y áridos seleccionados con granulometría de hasta 600 micras, color blanco, en dos capas, (0,75 kg/m² cada capa) y malla de fibra de vidrio antiálcalis, de 2,2x2,3 mm de luz de malla, de 58 g/m² de masa superficial. CAPA DECORATIVA: micromortero natural de cal, compuesto por cal hidráulica natural, tipo NHL 5, según UNE-EN 459-1 y áridos seleccionados con granulometría de hasta 100 micras, color blanco,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</si>
  <si>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</si>
  <si>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</si>
  <si>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</si>
  <si>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</si>
  <si>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</si>
  <si>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</si>
  <si>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</si>
  <si>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</si>
  <si>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</si>
  <si>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</si>
  <si>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mt28mcn010a</t>
  </si>
  <si>
    <t xml:space="preserve">kg</t>
  </si>
  <si>
    <t xml:space="preserve">Micromortero natural de cal, compuesto por cal hidráulica natural, tipo NHL 5, según UNE-EN 459-1 y áridos seleccionados con granulometría de hasta 600 micras, color blanco, densidad 1200 kg/m³, resistencia a compresión 5 N/mm², sin sustancias orgánicas volátiles (VOC), suministrado en sacos, según UNE-EN 13813.</t>
  </si>
  <si>
    <t xml:space="preserve">mt28mcn010c</t>
  </si>
  <si>
    <t xml:space="preserve">kg</t>
  </si>
  <si>
    <t xml:space="preserve">Micromortero natural de cal, compuesto por cal hidráulica natural, tipo NHL 5, según UNE-EN 459-1 y áridos seleccionados con granulometría de hasta 100 micras, color blanco, densidad 800 kg/m³, resistencia a compresión 5 N/mm², sin sustancias orgánicas volátiles (VOC), suministrado en sacos, según UNE-EN 13813.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</si>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</sst>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2.33</v>
      </c>
      <c r="J10" s="12">
        <f ca="1">ROUND(INDIRECT(ADDRESS(ROW()+(0), COLUMN()+(-3), 1))*INDIRECT(ADDRESS(ROW()+(0), COLUMN()+(-1), 1)), 2)</f>
        <v>2.45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1.5</v>
      </c>
      <c r="H11" s="11"/>
      <c r="I11" s="12">
        <v>2.42</v>
      </c>
      <c r="J11" s="12">
        <f ca="1">ROUND(INDIRECT(ADDRESS(ROW()+(0), COLUMN()+(-3), 1))*INDIRECT(ADDRESS(ROW()+(0), COLUMN()+(-1), 1)), 2)</f>
        <v>3.63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0.15</v>
      </c>
      <c r="H12" s="11"/>
      <c r="I12" s="12">
        <v>7.76</v>
      </c>
      <c r="J12" s="12">
        <f ca="1">ROUND(INDIRECT(ADDRESS(ROW()+(0), COLUMN()+(-3), 1))*INDIRECT(ADDRESS(ROW()+(0), COLUMN()+(-1), 1)), 2)</f>
        <v>1.16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0.3</v>
      </c>
      <c r="H13" s="11"/>
      <c r="I13" s="12">
        <v>28.91</v>
      </c>
      <c r="J13" s="12">
        <f ca="1">ROUND(INDIRECT(ADDRESS(ROW()+(0), COLUMN()+(-3), 1))*INDIRECT(ADDRESS(ROW()+(0), COLUMN()+(-1), 1)), 2)</f>
        <v>8.67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0.053</v>
      </c>
      <c r="H14" s="13"/>
      <c r="I14" s="14">
        <v>1.5</v>
      </c>
      <c r="J14" s="14">
        <f ca="1">ROUND(INDIRECT(ADDRESS(ROW()+(0), COLUMN()+(-3), 1))*INDIRECT(ADDRESS(ROW()+(0), COLUMN()+(-1), 1)), 2)</f>
        <v>0.08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15.99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0.873</v>
      </c>
      <c r="H17" s="11"/>
      <c r="I17" s="12">
        <v>22.13</v>
      </c>
      <c r="J17" s="12">
        <f ca="1">ROUND(INDIRECT(ADDRESS(ROW()+(0), COLUMN()+(-3), 1))*INDIRECT(ADDRESS(ROW()+(0), COLUMN()+(-1), 1)), 2)</f>
        <v>19.32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1.559</v>
      </c>
      <c r="H18" s="13"/>
      <c r="I18" s="14">
        <v>20.78</v>
      </c>
      <c r="J18" s="14">
        <f ca="1">ROUND(INDIRECT(ADDRESS(ROW()+(0), COLUMN()+(-3), 1))*INDIRECT(ADDRESS(ROW()+(0), COLUMN()+(-1), 1)), 2)</f>
        <v>32.4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51.72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67.71</v>
      </c>
      <c r="J21" s="14">
        <f ca="1">ROUND(INDIRECT(ADDRESS(ROW()+(0), COLUMN()+(-3), 1))*INDIRECT(ADDRESS(ROW()+(0), COLUMN()+(-1), 1))/100, 2)</f>
        <v>1.35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69.06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182003</v>
      </c>
      <c r="G26" s="29"/>
      <c r="H26" s="29">
        <v>182004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