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<sst xmlns="http://schemas.openxmlformats.org/spreadsheetml/2006/main" count="51" uniqueCount="51">
  <si>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</si>
  <si>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RSQ030</t>
  </si>
  <si>
    <t xml:space="preserve">m²</t>
  </si>
  <si>
    <t xml:space="preserve">Pavimento continuo de micromortero natural de cal.</t>
  </si>
  <si>
    <r>
      <rPr>
        <sz val="8.25"/>
        <color rgb="FF000000"/>
        <rFont val="Arial"/>
        <family val="2"/>
      </rPr>
      <t xml:space="preserve">Pavimento continuo de micromortero, de 2 a 4 mm de espesor, realizado sobre superficie absorbente. CAPA BASE: micromortero natural de cal, compuesto por cal hidráulica natural, tipo NHL 5, según UNE-EN 459-1 y áridos seleccionados con granulometría de hasta 600 micras, color blanco, en dos capas, (0,75 kg/m² cada capa). CAPA DECORATIVA: micromortero natural de cal, compuesto por cal hidráulica natural, tipo NHL 5, según UNE-EN 459-1 y áridos seleccionados con granulometría de hasta 100 micras, color blanco,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</si>
  <si>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</si>
  <si>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</si>
  <si>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</si>
  <si>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</si>
  <si>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</si>
  <si>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</si>
  <si>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</si>
  <si>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</si>
  <si>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</si>
  <si>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tipo NHL 5, según UNE-EN 459-1 y áridos seleccionados con granulometría de hasta 600 micras, color blanco, densidad 1200 kg/m³, resistencia a compresión 5 N/mm², sin sustancias orgánicas volátiles (VOC), suministrado en sacos, según UNE-EN 13813.</t>
  </si>
  <si>
    <t xml:space="preserve">mt28mcn010c</t>
  </si>
  <si>
    <t xml:space="preserve">kg</t>
  </si>
  <si>
    <t xml:space="preserve">Micromortero natural de cal, compuesto por cal hidráulica natural, tipo NHL 5, según UNE-EN 459-1 y áridos seleccionados con granulometría de hasta 100 micras, color blanco, densidad 800 kg/m³, resistencia a compresión 5 N/mm², sin sustancias orgánicas volátiles (VOC), suministrado en sacos, según UNE-EN 13813.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</si>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</sst>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1.5</v>
      </c>
      <c r="G10" s="11"/>
      <c r="H10" s="12">
        <v>2.42</v>
      </c>
      <c r="I10" s="12">
        <f ca="1">ROUND(INDIRECT(ADDRESS(ROW()+(0), COLUMN()+(-3), 1))*INDIRECT(ADDRESS(ROW()+(0), COLUMN()+(-1), 1)), 2)</f>
        <v>3.63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0.15</v>
      </c>
      <c r="G11" s="11"/>
      <c r="H11" s="12">
        <v>7.76</v>
      </c>
      <c r="I11" s="12">
        <f ca="1">ROUND(INDIRECT(ADDRESS(ROW()+(0), COLUMN()+(-3), 1))*INDIRECT(ADDRESS(ROW()+(0), COLUMN()+(-1), 1)), 2)</f>
        <v>1.16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</v>
      </c>
      <c r="G12" s="11"/>
      <c r="H12" s="12">
        <v>28.91</v>
      </c>
      <c r="I12" s="12">
        <f ca="1">ROUND(INDIRECT(ADDRESS(ROW()+(0), COLUMN()+(-3), 1))*INDIRECT(ADDRESS(ROW()+(0), COLUMN()+(-1), 1)), 2)</f>
        <v>8.67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0.15</v>
      </c>
      <c r="G13" s="11"/>
      <c r="H13" s="12">
        <v>38.41</v>
      </c>
      <c r="I13" s="12">
        <f ca="1">ROUND(INDIRECT(ADDRESS(ROW()+(0), COLUMN()+(-3), 1))*INDIRECT(ADDRESS(ROW()+(0), COLUMN()+(-1), 1)), 2)</f>
        <v>5.76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0.053</v>
      </c>
      <c r="G14" s="13"/>
      <c r="H14" s="14">
        <v>1.5</v>
      </c>
      <c r="I14" s="14">
        <f ca="1">ROUND(INDIRECT(ADDRESS(ROW()+(0), COLUMN()+(-3), 1))*INDIRECT(ADDRESS(ROW()+(0), COLUMN()+(-1), 1)), 2)</f>
        <v>0.08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19.3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0.831</v>
      </c>
      <c r="G17" s="11"/>
      <c r="H17" s="12">
        <v>22.13</v>
      </c>
      <c r="I17" s="12">
        <f ca="1">ROUND(INDIRECT(ADDRESS(ROW()+(0), COLUMN()+(-3), 1))*INDIRECT(ADDRESS(ROW()+(0), COLUMN()+(-1), 1)), 2)</f>
        <v>18.39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1.485</v>
      </c>
      <c r="G18" s="13"/>
      <c r="H18" s="14">
        <v>20.78</v>
      </c>
      <c r="I18" s="14">
        <f ca="1">ROUND(INDIRECT(ADDRESS(ROW()+(0), COLUMN()+(-3), 1))*INDIRECT(ADDRESS(ROW()+(0), COLUMN()+(-1), 1)), 2)</f>
        <v>30.86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49.25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68.55</v>
      </c>
      <c r="I21" s="14">
        <f ca="1">ROUND(INDIRECT(ADDRESS(ROW()+(0), COLUMN()+(-3), 1))*INDIRECT(ADDRESS(ROW()+(0), COLUMN()+(-1), 1))/100, 2)</f>
        <v>1.37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69.92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182003</v>
      </c>
      <c r="F26" s="29"/>
      <c r="G26" s="29">
        <v>182004</v>
      </c>
      <c r="H26" s="29"/>
      <c r="I26" s="29" t="s">
        <v>46</v>
      </c>
    </row>
    <row r="27" spans="1:9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