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<sst xmlns="http://schemas.openxmlformats.org/spreadsheetml/2006/main" count="69" uniqueCount="69">
  <si>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</si>
  <si>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RTT015</t>
  </si>
  <si>
    <t xml:space="preserve">m²</t>
  </si>
  <si>
    <t xml:space="preserve">Falso techo registrable de paneles de lana de madera.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</si>
  <si>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vista, de acero galvanizado, color blanco, con suela de 24 mm de anchura,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</si>
  <si>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</si>
  <si>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</si>
  <si>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</si>
  <si>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</si>
  <si>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</si>
  <si>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</si>
  <si>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</si>
  <si>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mt16vkt010m</t>
  </si>
  <si>
    <t xml:space="preserve">m²</t>
  </si>
  <si>
    <t xml:space="preserve">Panel ligero de lana de madera, de 600x600 mm y 20 mm de espesor, según UNE-EN 13168, formado por virutas de madera de 1,5 mm de diámetro aglomeradas con cemento, resistencia térmica 0,28 m²K/W, conductividad térmica 0,072 W/(mK), densidad 390 kg/m³, factor de resistencia a la difusión del vapor de agua 0,4 y Euroclase B-s1, d0 de reacción al fuego según UNE-EN 13501-1,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</si>
  <si>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</si>
  <si>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</si>
  <si>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</si>
  <si>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mt12fpg040ka</t>
  </si>
  <si>
    <t xml:space="preserve">m</t>
  </si>
  <si>
    <t xml:space="preserve">Perfil secundario T 24 24x33x600 mm, color blanco, de acero galvanizado, según UNE-EN 13964.</t>
  </si>
  <si>
    <t xml:space="preserve">mt12fpg040kg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</si>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</sst>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11.35</v>
      </c>
      <c r="J10" s="12">
        <f ca="1">ROUND(INDIRECT(ADDRESS(ROW()+(0), COLUMN()+(-3), 1))*INDIRECT(ADDRESS(ROW()+(0), COLUMN()+(-1), 1)), 2)</f>
        <v>11.58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0.61</v>
      </c>
      <c r="J11" s="12">
        <f ca="1">ROUND(INDIRECT(ADDRESS(ROW()+(0), COLUMN()+(-3), 1))*INDIRECT(ADDRESS(ROW()+(0), COLUMN()+(-1), 1)), 2)</f>
        <v>0.64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0.61</v>
      </c>
      <c r="J12" s="12">
        <f ca="1">ROUND(INDIRECT(ADDRESS(ROW()+(0), COLUMN()+(-3), 1))*INDIRECT(ADDRESS(ROW()+(0), COLUMN()+(-1), 1)), 2)</f>
        <v>0.64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0.61</v>
      </c>
      <c r="J13" s="12">
        <f ca="1">ROUND(INDIRECT(ADDRESS(ROW()+(0), COLUMN()+(-3),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</v>
      </c>
      <c r="H14" s="11"/>
      <c r="I14" s="12">
        <v>0.49</v>
      </c>
      <c r="J14" s="12">
        <f ca="1">ROUND(INDIRECT(ADDRESS(ROW()+(0), COLUMN()+(-3), 1))*INDIRECT(ADDRESS(ROW()+(0), COLUMN()+(-1), 1)), 2)</f>
        <v>0.25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0.36</v>
      </c>
      <c r="J15" s="12">
        <f ca="1">ROUND(INDIRECT(ADDRESS(ROW()+(0), COLUMN()+(-3), 1))*INDIRECT(ADDRESS(ROW()+(0), COLUMN()+(-1), 1)), 2)</f>
        <v>0.32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0.04</v>
      </c>
      <c r="J16" s="12">
        <f ca="1">ROUND(INDIRECT(ADDRESS(ROW()+(0), COLUMN()+(-3),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0.9</v>
      </c>
      <c r="H17" s="11"/>
      <c r="I17" s="12">
        <v>0.56</v>
      </c>
      <c r="J17" s="12">
        <f ca="1">ROUND(INDIRECT(ADDRESS(ROW()+(0), COLUMN()+(-3), 1))*INDIRECT(ADDRESS(ROW()+(0), COLUMN()+(-1), 1)), 2)</f>
        <v>0.5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0.9</v>
      </c>
      <c r="H18" s="11"/>
      <c r="I18" s="12">
        <v>0.37</v>
      </c>
      <c r="J18" s="12">
        <f ca="1">ROUND(INDIRECT(ADDRESS(ROW()+(0), COLUMN()+(-3), 1))*INDIRECT(ADDRESS(ROW()+(0), COLUMN()+(-1), 1)), 2)</f>
        <v>0.33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0.9</v>
      </c>
      <c r="H19" s="13"/>
      <c r="I19" s="14">
        <v>0.06</v>
      </c>
      <c r="J19" s="14">
        <f ca="1">ROUND(INDIRECT(ADDRESS(ROW()+(0), COLUMN()+(-3),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14.99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0.208</v>
      </c>
      <c r="H22" s="11"/>
      <c r="I22" s="12">
        <v>22.74</v>
      </c>
      <c r="J22" s="12">
        <f ca="1">ROUND(INDIRECT(ADDRESS(ROW()+(0), COLUMN()+(-3), 1))*INDIRECT(ADDRESS(ROW()+(0), COLUMN()+(-1), 1)), 2)</f>
        <v>4.73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0.208</v>
      </c>
      <c r="H23" s="13"/>
      <c r="I23" s="14">
        <v>21.02</v>
      </c>
      <c r="J23" s="14">
        <f ca="1">ROUND(INDIRECT(ADDRESS(ROW()+(0), COLUMN()+(-3), 1))*INDIRECT(ADDRESS(ROW()+(0), COLUMN()+(-1), 1)), 2)</f>
        <v>4.37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9.1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24.09</v>
      </c>
      <c r="J26" s="14">
        <f ca="1">ROUND(INDIRECT(ADDRESS(ROW()+(0), COLUMN()+(-3), 1))*INDIRECT(ADDRESS(ROW()+(0), COLUMN()+(-1), 1))/100, 2)</f>
        <v>0.48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24.57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842016</v>
      </c>
      <c r="G33" s="29"/>
      <c r="H33" s="29">
        <v>842017</v>
      </c>
      <c r="I33" s="29"/>
      <c r="J33" s="29" t="s">
        <v>64</v>
      </c>
    </row>
    <row r="34" spans="1:10" ht="13.5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