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<sst xmlns="http://schemas.openxmlformats.org/spreadsheetml/2006/main" count="53" uniqueCount="53">
  <si>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</si>
  <si>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RUL010</t>
  </si>
  <si>
    <t xml:space="preserve">m²</t>
  </si>
  <si>
    <t xml:space="preserve">Reparación de revestimiento con mortero de cal sin aditivos. Sistema "CUMEN".</t>
  </si>
  <si>
    <r>
      <rPr>
        <sz val="8.25"/>
        <color rgb="FF000000"/>
        <rFont val="Arial"/>
        <family val="2"/>
      </rPr>
      <t xml:space="preserve">Reparación de revestimiento con mortero de cal sin aditivos, sobre soporte de entramado ligero de madera y paja, sistema "CUMEN". PREPARACIÓN DEL SOPORTE: picado de enfoscado de cemento, para eliminar las partes sueltas presentes en el 20% de la superficie soporte, con medios manuales. CAPA DE ADHERENCIA: una primera capa de lechada fluida, tipo CL 90-S ML, a base de cal aérea hidratada, "CUMEN", con una relación agua/cal de 2,7 dosificada en peso y 300 kg/m³ de cal y una segunda capa de pasta de cal, tipo CL 90-S PL, a base de cal aérea hidratada, "CUMEN", con una relación agua/cal de 2 dosificada en peso y 350 kg/m³ de cal. CAPA BASE: aplicación manual de revoco de mortero natural de cal sin aditivos, Mortero Cal Base "CUMEN", tipo GP CSII W1, según UNE-EN 998-1, de color Natural, de 15 mm de espesor, maestreado, con acabado rugoso. CAPA DE ACABADO: aplicación manual de revoco de mortero natural de cal sin aditivos, Mortero Cal Fino "CUMEN", tipo CR CSII W1, según UNE-EN 998-1, de color Blanco Romano, de 7 mm de espesor, con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</si>
  <si>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</si>
  <si>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</si>
  <si>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</si>
  <si>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</si>
  <si>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</si>
  <si>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</si>
  <si>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</si>
  <si>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</si>
  <si>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</si>
  <si>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</si>
  <si>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mt08cal011b</t>
  </si>
  <si>
    <t xml:space="preserve">kg</t>
  </si>
  <si>
    <t xml:space="preserve">Cal aérea hidratada, "CUMEN", tipo CL 90-S, según UNE-EN 459-1, en sacos.</t>
  </si>
  <si>
    <t xml:space="preserve">mt28mcu010ge</t>
  </si>
  <si>
    <t xml:space="preserve">kg</t>
  </si>
  <si>
    <t xml:space="preserve">Mortero natural de cal sin aditivos, Mortero Cal Base "CUMEN", tipo GP CSII W1, según UNE-EN 998-1, para uso en interiores o en exteriores, de color Natural, compuesto por cal hidratada en polvo CL 90-S, según UNE-EN 459-1, y áridos seleccionados con granulometría de hasta 3 mm de diámetro, sin pigmentación, suministrado en sacos.</t>
  </si>
  <si>
    <t xml:space="preserve">mt28mcu010hb</t>
  </si>
  <si>
    <t xml:space="preserve">kg</t>
  </si>
  <si>
    <t xml:space="preserve">Mortero natural de cal sin aditivos, Mortero Cal Fino "CUMEN", tipo CR CSII W1, según UNE-EN 998-1, para uso en interiores o en exteriores, de color Blanco Romano, compuesto por cal hidratada en polvo CL 90-S, según UNE-EN 459-1, áridos seleccionados con granulometría de hasta 3 mm de diámetro y pigmentos minerales, suministrado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</si>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</sst>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1.023</v>
      </c>
      <c r="G10" s="11"/>
      <c r="H10" s="12">
        <v>1.5</v>
      </c>
      <c r="I10" s="12">
        <f ca="1">ROUND(INDIRECT(ADDRESS(ROW()+(0), COLUMN()+(-3), 1))*INDIRECT(ADDRESS(ROW()+(0), COLUMN()+(-1), 1)), 2)</f>
        <v>1.53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1.3</v>
      </c>
      <c r="G11" s="11"/>
      <c r="H11" s="12">
        <v>0.45</v>
      </c>
      <c r="I11" s="12">
        <f ca="1">ROUND(INDIRECT(ADDRESS(ROW()+(0), COLUMN()+(-3), 1))*INDIRECT(ADDRESS(ROW()+(0), COLUMN()+(-1), 1)), 2)</f>
        <v>0.59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30</v>
      </c>
      <c r="G12" s="11"/>
      <c r="H12" s="12">
        <v>0.24</v>
      </c>
      <c r="I12" s="12">
        <f ca="1">ROUND(INDIRECT(ADDRESS(ROW()+(0), COLUMN()+(-3), 1))*INDIRECT(ADDRESS(ROW()+(0), COLUMN()+(-1), 1)), 2)</f>
        <v>7.2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14</v>
      </c>
      <c r="G13" s="13"/>
      <c r="H13" s="14">
        <v>0.39</v>
      </c>
      <c r="I13" s="14">
        <f ca="1">ROUND(INDIRECT(ADDRESS(ROW()+(0), COLUMN()+(-3), 1))*INDIRECT(ADDRESS(ROW()+(0), COLUMN()+(-1), 1)), 2)</f>
        <v>5.46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0.165</v>
      </c>
      <c r="G16" s="11"/>
      <c r="H16" s="12">
        <v>21.69</v>
      </c>
      <c r="I16" s="12">
        <f ca="1">ROUND(INDIRECT(ADDRESS(ROW()+(0), COLUMN()+(-3), 1))*INDIRECT(ADDRESS(ROW()+(0), COLUMN()+(-1), 1)), 2)</f>
        <v>3.58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1.201</v>
      </c>
      <c r="G17" s="11"/>
      <c r="H17" s="12">
        <v>23.1</v>
      </c>
      <c r="I17" s="12">
        <f ca="1">ROUND(INDIRECT(ADDRESS(ROW()+(0), COLUMN()+(-3), 1))*INDIRECT(ADDRESS(ROW()+(0), COLUMN()+(-1), 1)), 2)</f>
        <v>27.74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0.631</v>
      </c>
      <c r="G18" s="13"/>
      <c r="H18" s="14">
        <v>22.4</v>
      </c>
      <c r="I18" s="14">
        <f ca="1">ROUND(INDIRECT(ADDRESS(ROW()+(0), COLUMN()+(-3), 1))*INDIRECT(ADDRESS(ROW()+(0), COLUMN()+(-1), 1)), 2)</f>
        <v>14.13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1)),INDIRECT(ADDRESS(ROW()+(-3), COLUMN()+(0), 1))), 2)</f>
        <v>45.45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1)),INDIRECT(ADDRESS(ROW()+(-7), COLUMN()+(1), 1))), 2)</f>
        <v>60.23</v>
      </c>
      <c r="I21" s="14">
        <f ca="1">ROUND(INDIRECT(ADDRESS(ROW()+(0), COLUMN()+(-3), 1))*INDIRECT(ADDRESS(ROW()+(0), COLUMN()+(-1), 1))/100, 2)</f>
        <v>1.2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1)),INDIRECT(ADDRESS(ROW()+(-8), COLUMN()+(0), 1))), 2)</f>
        <v>61.43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162011</v>
      </c>
      <c r="F26" s="29"/>
      <c r="G26" s="29">
        <v>162012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48</v>
      </c>
      <c r="B28" s="28"/>
      <c r="C28" s="28"/>
      <c r="D28" s="28"/>
      <c r="E28" s="29">
        <v>1.18202e+06</v>
      </c>
      <c r="F28" s="29"/>
      <c r="G28" s="29">
        <v>1.18202e+06</v>
      </c>
      <c r="H28" s="29"/>
      <c r="I28" s="29">
        <v>4</v>
      </c>
    </row>
    <row r="29" spans="1:9" ht="13.5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