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<sst xmlns="http://schemas.openxmlformats.org/spreadsheetml/2006/main" count="44" uniqueCount="44">
  <si>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</si>
  <si>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RUL020</t>
  </si>
  <si>
    <t xml:space="preserve">m²</t>
  </si>
  <si>
    <t xml:space="preserve">Reparación de revestimiento con mortero de cal sin aditivos. Sistema Tradicional "COM-CAL".</t>
  </si>
  <si>
    <r>
      <rPr>
        <sz val="8.25"/>
        <color rgb="FF000000"/>
        <rFont val="Arial"/>
        <family val="2"/>
      </rPr>
      <t xml:space="preserve">Reparación de revestimiento con mortero de cal sin aditivos, sobre soporte de fábrica cerámica, sistema Tradicional Tricapa "COM-CAL". PREPARACIÓN DEL SOPORTE: picado de enfoscado de cemento, para eliminar las partes sueltas presentes en el 20% de la superficie soporte, con medios manuales. CAPA DE REGULARIZACIÓN: aplicación manual de mortero natural de cal sin aditivos, COM-CAL Restaura "COM-CAL", tipo GP CSII W0, según UNE-EN 998-1, color blanco, de 12 mm de espesor, maestreado, con acabado fratasado. CAPA BASE: aplicación manual de mortero de cal sin aditivos, con árido de mármol, de granulometría comprendida entre 0,35 y 0,7 mm, COM-CAL Tradicional "COM-CAL", tipo CR CSII W0, según UNE-EN 998-1, color blanco, de 4 mm de espesor, con acabado fratasado. CAPA DE ACABADO: aplicación manual de mortero de cal sin aditivos, con polvo de mármol, con granulometría de hasta 0,5 mm de diámetro, COM-CAL Tradicional "COM-CAL", tipo CR CSII W0, según UNE-EN 998-1, color blanco, de 2 mm de espesor, en una capa, con acabado planchado.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</si>
  <si>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</si>
  <si>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</si>
  <si>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</si>
  <si>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</si>
  <si>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</si>
  <si>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</si>
  <si>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</si>
  <si>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</si>
  <si>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</si>
  <si>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</si>
  <si>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mt28mco010c</t>
  </si>
  <si>
    <t xml:space="preserve">kg</t>
  </si>
  <si>
    <t xml:space="preserve">Mortero natural de cal sin aditivos, COM-CAL Restaura "COM-CAL", tipo GP CSII W0, según UNE-EN 998-1, para uso en interiores o en exteriores, de color blanco, compuesto por cal hidráulica natural tipo NHL 3,5, según UNE-EN 459-1, puzolanas y áridos seleccionados, suministrado en sacos.</t>
  </si>
  <si>
    <t xml:space="preserve">mt28mco050m</t>
  </si>
  <si>
    <t xml:space="preserve">kg</t>
  </si>
  <si>
    <t xml:space="preserve">Mortero de cal sin aditivos, COM-CAL Tradicional "COM-CAL", tipo CR CSII W0, según UNE-EN 998-1, para uso en interiores o en exteriores, de color blanco, compuesto por cal hidráulica natural tipo CL 90-S PL, según UNE-EN 459-1, árido de mármol, de granulometría comprendida entre 0,35 y 0,7 mm y pigmentos inorgánicos, suministrado en sacos.</t>
  </si>
  <si>
    <t xml:space="preserve">mt28mco050i</t>
  </si>
  <si>
    <t xml:space="preserve">kg</t>
  </si>
  <si>
    <t xml:space="preserve">Mortero de cal sin aditivos, COM-CAL Tradicional "COM-CAL", tipo CR CSII W0, según UNE-EN 998-1, para uso en interiores o en exteriores, de color blanco, compuesto por cal hidráulica natural tipo CL 90-S PL, según UNE-EN 459-1, polvo de mármol, con granulometría de hasta 0,5 mm de diámetro y pigmentos inorgánicos, suministrado en sacos.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</si>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</sst>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0.324</v>
      </c>
      <c r="G10" s="12">
        <v>1.5</v>
      </c>
      <c r="H10" s="12">
        <f ca="1">ROUND(INDIRECT(ADDRESS(ROW()+(0), COLUMN()+(-2), 1))*INDIRECT(ADDRESS(ROW()+(0), COLUMN()+(-1), 1)), 2)</f>
        <v>0.49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</v>
      </c>
      <c r="G11" s="12">
        <v>0.3</v>
      </c>
      <c r="H11" s="12">
        <f ca="1">ROUND(INDIRECT(ADDRESS(ROW()+(0), COLUMN()+(-2), 1))*INDIRECT(ADDRESS(ROW()+(0), COLUMN()+(-1), 1)), 2)</f>
        <v>5.4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0.62</v>
      </c>
      <c r="H12" s="12">
        <f ca="1">ROUND(INDIRECT(ADDRESS(ROW()+(0), COLUMN()+(-2), 1))*INDIRECT(ADDRESS(ROW()+(0), COLUMN()+(-1), 1)), 2)</f>
        <v>4.96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0.62</v>
      </c>
      <c r="H13" s="14">
        <f ca="1">ROUND(INDIRECT(ADDRESS(ROW()+(0), COLUMN()+(-2), 1))*INDIRECT(ADDRESS(ROW()+(0), COLUMN()+(-1), 1)), 2)</f>
        <v>2.48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0.155</v>
      </c>
      <c r="G16" s="12">
        <v>20.78</v>
      </c>
      <c r="H16" s="12">
        <f ca="1">ROUND(INDIRECT(ADDRESS(ROW()+(0), COLUMN()+(-2), 1))*INDIRECT(ADDRESS(ROW()+(0), COLUMN()+(-1), 1)), 2)</f>
        <v>3.22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1.877</v>
      </c>
      <c r="G17" s="12">
        <v>22.13</v>
      </c>
      <c r="H17" s="12">
        <f ca="1">ROUND(INDIRECT(ADDRESS(ROW()+(0), COLUMN()+(-2), 1))*INDIRECT(ADDRESS(ROW()+(0), COLUMN()+(-1), 1)), 2)</f>
        <v>41.54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1.877</v>
      </c>
      <c r="G18" s="12">
        <v>21.02</v>
      </c>
      <c r="H18" s="12">
        <f ca="1">ROUND(INDIRECT(ADDRESS(ROW()+(0), COLUMN()+(-2), 1))*INDIRECT(ADDRESS(ROW()+(0), COLUMN()+(-1), 1)), 2)</f>
        <v>39.45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1.014</v>
      </c>
      <c r="G19" s="14">
        <v>21.46</v>
      </c>
      <c r="H19" s="14">
        <f ca="1">ROUND(INDIRECT(ADDRESS(ROW()+(0), COLUMN()+(-2), 1))*INDIRECT(ADDRESS(ROW()+(0), COLUMN()+(-1), 1)), 2)</f>
        <v>21.76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105.97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119.3</v>
      </c>
      <c r="H22" s="14">
        <f ca="1">ROUND(INDIRECT(ADDRESS(ROW()+(0), COLUMN()+(-2), 1))*INDIRECT(ADDRESS(ROW()+(0), COLUMN()+(-1), 1))/100, 2)</f>
        <v>2.39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121.69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