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<sst xmlns="http://schemas.openxmlformats.org/spreadsheetml/2006/main" count="36" uniqueCount="36">
  <si>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</si>
  <si>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RYP050</t>
  </si>
  <si>
    <t xml:space="preserve">m²</t>
  </si>
  <si>
    <t xml:space="preserve">Preparación de superficie metálica mediante proyección en seco de material abrasivo.</t>
  </si>
  <si>
    <r>
      <rPr>
        <sz val="8.25"/>
        <color rgb="FF000000"/>
        <rFont val="Arial"/>
        <family val="2"/>
      </rPr>
      <t xml:space="preserve">Preparación de superficie metálica mediante proyección en seco de material abrasivo formado por partículas de silicato de aluminio, hasta alcanzar un grado de preparación Sa3 según UNE-EN ISO 8501-1, eliminando toda la capa de laminación, el óxido visible y las partículas extrañas del soporte, hasta quedar la totalidad de la superficie limpia y de color blanco y limpieza posterior con aspirador de polvo, aire comprimido limpio y seco o cepillo limpio.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</si>
  <si>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</si>
  <si>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</si>
  <si>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</si>
  <si>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</si>
  <si>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</si>
  <si>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</si>
  <si>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</si>
  <si>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mt08lim010a</t>
  </si>
  <si>
    <t xml:space="preserve">kg</t>
  </si>
  <si>
    <t xml:space="preserve">Abrasivo para limpieza mediante chorro a presión, formado por partículas de silicato de aluminio.</t>
  </si>
  <si>
    <t xml:space="preserve">Subtotal materiales:</t>
  </si>
  <si>
    <t xml:space="preserve">Equipo y maquinaria</t>
  </si>
  <si>
    <t xml:space="preserve">mq08lch010</t>
  </si>
  <si>
    <t xml:space="preserve">h</t>
  </si>
  <si>
    <t xml:space="preserve">Equipo de chorro de arena a presión.</t>
  </si>
  <si>
    <t xml:space="preserve">mq08gel010k</t>
  </si>
  <si>
    <t xml:space="preserve">h</t>
  </si>
  <si>
    <t xml:space="preserve">Grupo electrógeno insonorizado, trifásico, de 45 kVA de potencia.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</si>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</sst>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1.06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</v>
      </c>
      <c r="G10" s="14">
        <v>0.25</v>
      </c>
      <c r="H10" s="14">
        <f ca="1">ROUND(INDIRECT(ADDRESS(ROW()+(0), COLUMN()+(-2), 1))*INDIRECT(ADDRESS(ROW()+(0), COLUMN()+(-1), 1)), 2)</f>
        <v>0.5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0.209</v>
      </c>
      <c r="G13" s="13">
        <v>3.2</v>
      </c>
      <c r="H13" s="13">
        <f ca="1">ROUND(INDIRECT(ADDRESS(ROW()+(0), COLUMN()+(-2), 1))*INDIRECT(ADDRESS(ROW()+(0), COLUMN()+(-1), 1)), 2)</f>
        <v>0.67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0.209</v>
      </c>
      <c r="G14" s="14">
        <v>5.38</v>
      </c>
      <c r="H14" s="14">
        <f ca="1">ROUND(INDIRECT(ADDRESS(ROW()+(0), COLUMN()+(-2), 1))*INDIRECT(ADDRESS(ROW()+(0), COLUMN()+(-1), 1)), 2)</f>
        <v>1.12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1.79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0.199</v>
      </c>
      <c r="G17" s="13">
        <v>22.05</v>
      </c>
      <c r="H17" s="13">
        <f ca="1">ROUND(INDIRECT(ADDRESS(ROW()+(0), COLUMN()+(-2), 1))*INDIRECT(ADDRESS(ROW()+(0), COLUMN()+(-1), 1)), 2)</f>
        <v>4.39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0.199</v>
      </c>
      <c r="G18" s="14">
        <v>21.69</v>
      </c>
      <c r="H18" s="14">
        <f ca="1">ROUND(INDIRECT(ADDRESS(ROW()+(0), COLUMN()+(-2), 1))*INDIRECT(ADDRESS(ROW()+(0), COLUMN()+(-1), 1)), 2)</f>
        <v>4.32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8.71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1)),INDIRECT(ADDRESS(ROW()+(-6), COLUMN()+(1), 1)),INDIRECT(ADDRESS(ROW()+(-10), COLUMN()+(1), 1))), 2)</f>
        <v>11</v>
      </c>
      <c r="H21" s="14">
        <f ca="1">ROUND(INDIRECT(ADDRESS(ROW()+(0), COLUMN()+(-2), 1))*INDIRECT(ADDRESS(ROW()+(0), COLUMN()+(-1), 1))/100, 2)</f>
        <v>0.22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1)),INDIRECT(ADDRESS(ROW()+(-7), COLUMN()+(0), 1)),INDIRECT(ADDRESS(ROW()+(-11), COLUMN()+(0), 1))), 2)</f>
        <v>11.22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