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<sst xmlns="http://schemas.openxmlformats.org/spreadsheetml/2006/main" count="54" uniqueCount="54">
  <si>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</si>
  <si>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SAI010</t>
  </si>
  <si>
    <t xml:space="preserve">Ud</t>
  </si>
  <si>
    <t xml:space="preserve">Inodoro con tanque bajo, de porcelana sanitaria, "ROCA".</t>
  </si>
  <si>
    <r>
      <rPr>
        <sz val="8.25"/>
        <color rgb="FF000000"/>
        <rFont val="Arial"/>
        <family val="2"/>
      </rPr>
      <t xml:space="preserve">Taza de inodoro de tanque bajo, de porcelana sanitaria, modelo Meridian "ROCA", color Blanco, de 370x645x790 mm, con cisterna de inodoro, de doble descarga, de 360x140x355 mm, asiento y tapa de inodoro, de caída amortiguada. Incluso llave de regulación, enlace de alimentación flexible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</si>
  <si>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</si>
  <si>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</si>
  <si>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</si>
  <si>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</si>
  <si>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</si>
  <si>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</si>
  <si>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</si>
  <si>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mt30smr019a</t>
  </si>
  <si>
    <t xml:space="preserve">Ud</t>
  </si>
  <si>
    <t xml:space="preserve">Taza de inodoro de tanque bajo, de porcelana sanitaria, modelo Meridian "ROCA", color Blanco, de 370x645x790 mm, con juego de fijación, según UNE-EN 997.</t>
  </si>
  <si>
    <t xml:space="preserve">mt30smr021a</t>
  </si>
  <si>
    <t xml:space="preserve">Ud</t>
  </si>
  <si>
    <t xml:space="preserve">Cisterna de inodoro, de doble descarga, de porcelana sanitaria, modelo Meridian "ROCA", color Blanco, de 360x140x355 mm, con juego de mecanismos de doble descarga de 3/4,5 litros, según UNE-EN 997.</t>
  </si>
  <si>
    <t xml:space="preserve">mt30smr022a</t>
  </si>
  <si>
    <t xml:space="preserve">Ud</t>
  </si>
  <si>
    <t xml:space="preserve">Asiento y tapa de inodoro, de caída amortiguada, modelo Meridian "ROCA", color Blanco.</t>
  </si>
  <si>
    <t xml:space="preserve">mt30smr500</t>
  </si>
  <si>
    <t xml:space="preserve">Ud</t>
  </si>
  <si>
    <t xml:space="preserve">Codo para evacuación vertical del inodoro, "ROCA", según UNE-EN 997.</t>
  </si>
  <si>
    <t xml:space="preserve">mt30lla020</t>
  </si>
  <si>
    <t xml:space="preserve">Ud</t>
  </si>
  <si>
    <t xml:space="preserve">Llave de regulación de 1/2", para inodoro, acabado cromado.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</si>
  <si>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</si>
  <si>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</si>
  <si>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</si>
  <si>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</si>
  <si>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</si>
  <si>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</si>
  <si>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</si>
  <si>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</si>
  <si>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</si>
  <si>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</si>
  <si>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</si>
  <si>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</si>
  <si>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</si>
  <si>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</si>
  <si>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</si>
  <si>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88,68€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</si>
  <si>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</si>
  <si>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</si>
  <si>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</si>
  <si>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</si>
  <si>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</si>
  <si>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</si>
  <si>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Inodoros y conjuntos de inodoros con sifón incorporado.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</si>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</sst>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40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187.6</v>
      </c>
      <c r="I10" s="12">
        <f ca="1">ROUND(INDIRECT(ADDRESS(ROW()+(0), COLUMN()+(-3), 1))*INDIRECT(ADDRESS(ROW()+(0), COLUMN()+(-1), 1)), 2)</f>
        <v>187.6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187.6</v>
      </c>
      <c r="I11" s="12">
        <f ca="1">ROUND(INDIRECT(ADDRESS(ROW()+(0), COLUMN()+(-3), 1))*INDIRECT(ADDRESS(ROW()+(0), COLUMN()+(-1), 1)), 2)</f>
        <v>187.6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</v>
      </c>
      <c r="G12" s="11"/>
      <c r="H12" s="12">
        <v>125.58</v>
      </c>
      <c r="I12" s="12">
        <f ca="1">ROUND(INDIRECT(ADDRESS(ROW()+(0), COLUMN()+(-3), 1))*INDIRECT(ADDRESS(ROW()+(0), COLUMN()+(-1), 1)), 2)</f>
        <v>125.58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</v>
      </c>
      <c r="G13" s="11"/>
      <c r="H13" s="12">
        <v>15.26</v>
      </c>
      <c r="I13" s="12">
        <f ca="1">ROUND(INDIRECT(ADDRESS(ROW()+(0), COLUMN()+(-3), 1))*INDIRECT(ADDRESS(ROW()+(0), COLUMN()+(-1), 1)), 2)</f>
        <v>15.26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</v>
      </c>
      <c r="G14" s="11"/>
      <c r="H14" s="12">
        <v>23.2</v>
      </c>
      <c r="I14" s="12">
        <f ca="1">ROUND(INDIRECT(ADDRESS(ROW()+(0), COLUMN()+(-3), 1))*INDIRECT(ADDRESS(ROW()+(0), COLUMN()+(-1), 1)), 2)</f>
        <v>23.2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8</v>
      </c>
      <c r="I15" s="12">
        <f ca="1">ROUND(INDIRECT(ADDRESS(ROW()+(0), COLUMN()+(-3), 1))*INDIRECT(ADDRESS(ROW()+(0), COLUMN()+(-1), 1)), 2)</f>
        <v>8</v>
      </c>
      <c r="J15" s="12"/>
    </row>
    <row r="16" spans="1:10" ht="24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0.012</v>
      </c>
      <c r="G16" s="13"/>
      <c r="H16" s="14">
        <v>7.5</v>
      </c>
      <c r="I16" s="14">
        <f ca="1">ROUND(INDIRECT(ADDRESS(ROW()+(0), COLUMN()+(-3), 1))*INDIRECT(ADDRESS(ROW()+(0), COLUMN()+(-1), 1)), 2)</f>
        <v>0.09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547.33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1.359</v>
      </c>
      <c r="G19" s="13"/>
      <c r="H19" s="14">
        <v>23.74</v>
      </c>
      <c r="I19" s="14">
        <f ca="1">ROUND(INDIRECT(ADDRESS(ROW()+(0), COLUMN()+(-3), 1))*INDIRECT(ADDRESS(ROW()+(0), COLUMN()+(-1), 1)), 2)</f>
        <v>32.26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32.26</v>
      </c>
      <c r="J20" s="17"/>
    </row>
    <row r="21" spans="1:10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1)),INDIRECT(ADDRESS(ROW()+(-5), COLUMN()+(1), 1))), 2)</f>
        <v>579.59</v>
      </c>
      <c r="I22" s="14">
        <f ca="1">ROUND(INDIRECT(ADDRESS(ROW()+(0), COLUMN()+(-3), 1))*INDIRECT(ADDRESS(ROW()+(0), COLUMN()+(-1), 1))/100, 2)</f>
        <v>11.59</v>
      </c>
      <c r="J22" s="14"/>
    </row>
    <row r="23" spans="1:10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1)),INDIRECT(ADDRESS(ROW()+(-6), COLUMN()+(0), 1))), 2)</f>
        <v>591.18</v>
      </c>
      <c r="J23" s="26"/>
    </row>
    <row r="26" spans="1:10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9">
        <v>1.12201e+06</v>
      </c>
      <c r="F27" s="29"/>
      <c r="G27" s="29">
        <v>162013</v>
      </c>
      <c r="H27" s="29"/>
      <c r="I27" s="29"/>
      <c r="J27" s="29">
        <v>4</v>
      </c>
    </row>
    <row r="28" spans="1:10" ht="13.50" thickBot="1" customHeight="1">
      <c r="A28" s="30" t="s">
        <v>49</v>
      </c>
      <c r="B28" s="30"/>
      <c r="C28" s="30"/>
      <c r="D28" s="30"/>
      <c r="E28" s="31"/>
      <c r="F28" s="31"/>
      <c r="G28" s="31"/>
      <c r="H28" s="31"/>
      <c r="I28" s="31"/>
      <c r="J28" s="31"/>
    </row>
    <row r="29" spans="1:10" ht="13.50" thickBot="1" customHeight="1">
      <c r="A29" s="32" t="s">
        <v>50</v>
      </c>
      <c r="B29" s="32"/>
      <c r="C29" s="32"/>
      <c r="D29" s="32"/>
      <c r="E29" s="33">
        <v>132013</v>
      </c>
      <c r="F29" s="33"/>
      <c r="G29" s="33">
        <v>132013</v>
      </c>
      <c r="H29" s="33"/>
      <c r="I29" s="33"/>
      <c r="J29" s="33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9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H20"/>
    <mergeCell ref="I20:J20"/>
    <mergeCell ref="A21:B21"/>
    <mergeCell ref="D21:G21"/>
    <mergeCell ref="I21:J21"/>
    <mergeCell ref="A22:B22"/>
    <mergeCell ref="D22:E22"/>
    <mergeCell ref="F22:G22"/>
    <mergeCell ref="I22:J22"/>
    <mergeCell ref="A23:E23"/>
    <mergeCell ref="F23:H23"/>
    <mergeCell ref="I23:J23"/>
    <mergeCell ref="A26:D26"/>
    <mergeCell ref="E26:F26"/>
    <mergeCell ref="G26:I26"/>
    <mergeCell ref="A27:D27"/>
    <mergeCell ref="E27:F27"/>
    <mergeCell ref="G27:I27"/>
    <mergeCell ref="J27:J29"/>
    <mergeCell ref="A28:D28"/>
    <mergeCell ref="E28:F28"/>
    <mergeCell ref="G28:I28"/>
    <mergeCell ref="A29:D29"/>
    <mergeCell ref="E29:F29"/>
    <mergeCell ref="G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