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<sst xmlns="http://schemas.openxmlformats.org/spreadsheetml/2006/main" count="29" uniqueCount="29">
  <si>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</si>
  <si>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SAL210</t>
  </si>
  <si>
    <t xml:space="preserve">Ud</t>
  </si>
  <si>
    <t xml:space="preserve">Lavabo prefabricado de paneles de poliestireno extruido, para revestir. Sistema "GURU".</t>
  </si>
  <si>
    <r>
      <rPr>
        <sz val="8.25"/>
        <color rgb="FF000000"/>
        <rFont val="Arial"/>
        <family val="2"/>
      </rPr>
      <t xml:space="preserve">Lavabo prefabricado recortable de panel impermeabilizante de poliestireno extruido, de 12,5 mm de espesor, revestido por ambas caras con una lámina impermeabilizante flexible tipo EVAC WATER-STOP, W-S BASINK "GURU", de 1000x106x555 mm, Euroclase C-s2, d0 de reacción al fuego según UNE-EN 13501-1, con canaleta de drenaje EVOLUX TRYPHON INTEGRA, con sumidero sifónico extraíble de ABS, salida vertical de 50 mm de diámetro, con refuerzo metálico con lámina impermeabilizante flexible tipo EVAC WATER-STOP, rejilla INTEGRA de acero inoxidable AISI 304, con geotextil en su cara superior y canaleta de drenaje de acero inoxidable AISI 304, acabado satinado, filtro de pelos, soportes extensibles, elementos de fijación, masilla adhesiva elástica incolora W-S MASTIC y plantilla de montaje, sistema "GURU". El precio no incluye el revestimiento ni la grifería.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</si>
  <si>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</si>
  <si>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</si>
  <si>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</si>
  <si>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</si>
  <si>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</si>
  <si>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</si>
  <si>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</si>
  <si>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mt15reg410a</t>
  </si>
  <si>
    <t xml:space="preserve">Ud</t>
  </si>
  <si>
    <t xml:space="preserve">Lavabo prefabricado recortable de panel impermeabilizante de poliestireno extruido, de 12,5 mm de espesor, revestido por ambas caras con una lámina impermeabilizante flexible tipo EVAC WATER-STOP, W-S BASINK "GURU", de 1000x106x555 mm, Euroclase C-s2, d0 de reacción al fuego según UNE-EN 13501-1, con canaleta de drenaje EVOLUX TRYPHON INTEGRA, con sumidero sifónico extraíble de ABS, salida vertical de 50 mm de diámetro, con refuerzo metálico con lámina impermeabilizante flexible tipo EVAC WATER-STOP, rejilla INTEGRA de acero inoxidable AISI 304, con geotextil en su cara superior y canaleta de drenaje de acero inoxidable AISI 304, acabado satinado, filtro de pelos, soportes extensibles, elementos de fijación, masilla adhesiva elástica incolora W-S MASTIC y plantilla de montaje.</t>
  </si>
  <si>
    <t xml:space="preserve">Subtotal materiales:</t>
  </si>
  <si>
    <t xml:space="preserve">Mano de obra</t>
  </si>
  <si>
    <t xml:space="preserve">mo053</t>
  </si>
  <si>
    <t xml:space="preserve">h</t>
  </si>
  <si>
    <t xml:space="preserve">Oficial 1ª montador de prefabricados interiores.</t>
  </si>
  <si>
    <t xml:space="preserve">mo100</t>
  </si>
  <si>
    <t xml:space="preserve">h</t>
  </si>
  <si>
    <t xml:space="preserve">Ayudante montador de prefabricados interiores.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</si>
  <si>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</si>
  <si>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</si>
  <si>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</si>
  <si>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</si>
  <si>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37,38€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</si>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</sst>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2.21" customWidth="1"/>
    <col min="4" max="4" width="5.44" customWidth="1"/>
    <col min="5" max="5" width="74.80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08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495</v>
      </c>
      <c r="H10" s="14">
        <f ca="1">ROUND(INDIRECT(ADDRESS(ROW()+(0), COLUMN()+(-2), 1))*INDIRECT(ADDRESS(ROW()+(0), COLUMN()+(-1), 1)), 2)</f>
        <v>495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495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0.623</v>
      </c>
      <c r="G13" s="13">
        <v>23.74</v>
      </c>
      <c r="H13" s="13">
        <f ca="1">ROUND(INDIRECT(ADDRESS(ROW()+(0), COLUMN()+(-2), 1))*INDIRECT(ADDRESS(ROW()+(0), COLUMN()+(-1), 1)), 2)</f>
        <v>14.79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0.623</v>
      </c>
      <c r="G14" s="14">
        <v>21.94</v>
      </c>
      <c r="H14" s="14">
        <f ca="1">ROUND(INDIRECT(ADDRESS(ROW()+(0), COLUMN()+(-2), 1))*INDIRECT(ADDRESS(ROW()+(0), COLUMN()+(-1), 1)), 2)</f>
        <v>13.67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28.46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523.46</v>
      </c>
      <c r="H17" s="14">
        <f ca="1">ROUND(INDIRECT(ADDRESS(ROW()+(0), COLUMN()+(-2), 1))*INDIRECT(ADDRESS(ROW()+(0), COLUMN()+(-1), 1))/100, 2)</f>
        <v>10.47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533.93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