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<sst xmlns="http://schemas.openxmlformats.org/spreadsheetml/2006/main" count="38" uniqueCount="38">
  <si>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</si>
  <si>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SAM033</t>
  </si>
  <si>
    <t xml:space="preserve">Ud</t>
  </si>
  <si>
    <t xml:space="preserve">Lavamanos mural, de arcilla refractaria.</t>
  </si>
  <si>
    <r>
      <rPr>
        <sz val="8.25"/>
        <color rgb="FF000000"/>
        <rFont val="Arial"/>
        <family val="2"/>
      </rPr>
      <t xml:space="preserve">Lavamanos mural, de arcilla refractaria, acabado termoesmaltado KeraTect, color blanco, código de pedido 500.636.01.2, serie Acanto "GEBERIT", de 450x382x168 mm, con un orificio para la grifería y rebosadero, con válvula de desagüe de latón cromado, código de pedido 500.055.00.1 y juego de fijación de 2 piezas, código de pedido 500.122.00.1, y desagüe con sifón botella de ABS, de color negro acabado mate, código de pedido 151.035.14.1. Incluso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</si>
  <si>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</si>
  <si>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</si>
  <si>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</si>
  <si>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</si>
  <si>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</si>
  <si>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</si>
  <si>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</si>
  <si>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mt30sng005d</t>
  </si>
  <si>
    <t xml:space="preserve">Ud</t>
  </si>
  <si>
    <t xml:space="preserve">Lavamanos mural, de arcilla refractaria, acabado termoesmaltado KeraTect, color blanco, código de pedido 500.636.01.2, serie Acanto "GEBERIT", de 450x382x168 mm, con un orificio para la grifería y rebosadero, según UNE 67001.</t>
  </si>
  <si>
    <t xml:space="preserve">mt30asg010d</t>
  </si>
  <si>
    <t xml:space="preserve">Ud</t>
  </si>
  <si>
    <t xml:space="preserve">Válvula de desagüe de latón cromado, código de pedido 500.055.00.1, "GEBERIT", de 60 mm de longitud, con tapón de desagüe integrado exterior con botón de accionamiento.</t>
  </si>
  <si>
    <t xml:space="preserve">mt30asg050d</t>
  </si>
  <si>
    <t xml:space="preserve">Ud</t>
  </si>
  <si>
    <t xml:space="preserve">Juego de fijación de 2 piezas, código de pedido 500.122.00.1, "GEBERIT", para lavamanos.</t>
  </si>
  <si>
    <t xml:space="preserve">mt30asg070hf</t>
  </si>
  <si>
    <t xml:space="preserve">Ud</t>
  </si>
  <si>
    <t xml:space="preserve">Sifón botella de ABS, de color negro acabado mate, código de pedido 151.035.14.1, "GEBERIT", con salida de 40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</si>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</sst>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174.9</v>
      </c>
      <c r="H10" s="12">
        <f ca="1">ROUND(INDIRECT(ADDRESS(ROW()+(0), COLUMN()+(-2), 1))*INDIRECT(ADDRESS(ROW()+(0), COLUMN()+(-1), 1)), 2)</f>
        <v>174.9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57.4</v>
      </c>
      <c r="H11" s="12">
        <f ca="1">ROUND(INDIRECT(ADDRESS(ROW()+(0), COLUMN()+(-2), 1))*INDIRECT(ADDRESS(ROW()+(0), COLUMN()+(-1), 1)), 2)</f>
        <v>57.4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13.2</v>
      </c>
      <c r="H12" s="12">
        <f ca="1">ROUND(INDIRECT(ADDRESS(ROW()+(0), COLUMN()+(-2), 1))*INDIRECT(ADDRESS(ROW()+(0), COLUMN()+(-1), 1)), 2)</f>
        <v>13.2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45.6</v>
      </c>
      <c r="H13" s="12">
        <f ca="1">ROUND(INDIRECT(ADDRESS(ROW()+(0), COLUMN()+(-2), 1))*INDIRECT(ADDRESS(ROW()+(0), COLUMN()+(-1), 1)), 2)</f>
        <v>45.6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0.012</v>
      </c>
      <c r="G14" s="14">
        <v>7.5</v>
      </c>
      <c r="H14" s="14">
        <f ca="1">ROUND(INDIRECT(ADDRESS(ROW()+(0), COLUMN()+(-2), 1))*INDIRECT(ADDRESS(ROW()+(0), COLUMN()+(-1), 1)), 2)</f>
        <v>0.09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291.19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1.359</v>
      </c>
      <c r="G17" s="14">
        <v>22.74</v>
      </c>
      <c r="H17" s="14">
        <f ca="1">ROUND(INDIRECT(ADDRESS(ROW()+(0), COLUMN()+(-2), 1))*INDIRECT(ADDRESS(ROW()+(0), COLUMN()+(-1), 1)), 2)</f>
        <v>30.9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30.9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322.09</v>
      </c>
      <c r="H20" s="14">
        <f ca="1">ROUND(INDIRECT(ADDRESS(ROW()+(0), COLUMN()+(-2), 1))*INDIRECT(ADDRESS(ROW()+(0), COLUMN()+(-1), 1))/100, 2)</f>
        <v>6.44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1)),INDIRECT(ADDRESS(ROW()+(-6), COLUMN()+(0), 1))), 2)</f>
        <v>328.53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