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<sst xmlns="http://schemas.openxmlformats.org/spreadsheetml/2006/main" count="38" uniqueCount="38">
  <si>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</si>
  <si>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SAM033</t>
  </si>
  <si>
    <t xml:space="preserve">Ud</t>
  </si>
  <si>
    <t xml:space="preserve">Lavamanos mural, de arcilla refractaria.</t>
  </si>
  <si>
    <r>
      <rPr>
        <sz val="8.25"/>
        <color rgb="FF000000"/>
        <rFont val="Arial"/>
        <family val="2"/>
      </rPr>
      <t xml:space="preserve">Lavamanos asimétrico mural, de arcilla refractaria, acabado termoesmaltado, color blanco, de 380x280x135 mm, con un orificio para la grifería a la derecha, con válvula de desagüe de latón cromado y juego de fijación de 2 piezas, y desagüe con sifón botella de ABS, acabado brillante imitación cromo. Incluso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</si>
  <si>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</si>
  <si>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</si>
  <si>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</si>
  <si>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</si>
  <si>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</si>
  <si>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</si>
  <si>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</si>
  <si>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mt30sig015a</t>
  </si>
  <si>
    <t xml:space="preserve">Ud</t>
  </si>
  <si>
    <t xml:space="preserve">Lavamanos asimétrico mural, de arcilla refractaria, acabado termoesmaltado, color blanco, de 380x280x135 mm, con un orificio para la grifería a la derecha, según UNE 67001.</t>
  </si>
  <si>
    <t xml:space="preserve">mt30asg030a</t>
  </si>
  <si>
    <t xml:space="preserve">Ud</t>
  </si>
  <si>
    <t xml:space="preserve">Válvula de desagüe de latón cromado, de 50 mm de longitud.</t>
  </si>
  <si>
    <t xml:space="preserve">mt30asg050a</t>
  </si>
  <si>
    <t xml:space="preserve">Ud</t>
  </si>
  <si>
    <t xml:space="preserve">Juego de fijación de 2 piezas, para lavamanos.</t>
  </si>
  <si>
    <t xml:space="preserve">mt30asg070aa</t>
  </si>
  <si>
    <t xml:space="preserve">Ud</t>
  </si>
  <si>
    <t xml:space="preserve">Sifón botella de ABS, acabado brillante imitación cromo, con salida de 32 mm de diámetro exterior, para lavabo, con embellecedor.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</si>
  <si>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</si>
  <si>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</si>
  <si>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</si>
  <si>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</si>
  <si>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</si>
  <si>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</si>
  <si>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</si>
  <si>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</si>
  <si>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</si>
  <si>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</si>
  <si>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</si>
  <si>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</si>
  <si>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39,87€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</si>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</sst>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36" customWidth="1"/>
    <col min="4" max="4" width="6.29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101.66</v>
      </c>
      <c r="H10" s="12">
        <f ca="1">ROUND(INDIRECT(ADDRESS(ROW()+(0), COLUMN()+(-2), 1))*INDIRECT(ADDRESS(ROW()+(0), COLUMN()+(-1), 1)), 2)</f>
        <v>101.66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67.9</v>
      </c>
      <c r="H11" s="12">
        <f ca="1">ROUND(INDIRECT(ADDRESS(ROW()+(0), COLUMN()+(-2), 1))*INDIRECT(ADDRESS(ROW()+(0), COLUMN()+(-1), 1)), 2)</f>
        <v>67.9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12.8</v>
      </c>
      <c r="H12" s="12">
        <f ca="1">ROUND(INDIRECT(ADDRESS(ROW()+(0), COLUMN()+(-2), 1))*INDIRECT(ADDRESS(ROW()+(0), COLUMN()+(-1), 1)), 2)</f>
        <v>12.8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47.24</v>
      </c>
      <c r="H13" s="12">
        <f ca="1">ROUND(INDIRECT(ADDRESS(ROW()+(0), COLUMN()+(-2), 1))*INDIRECT(ADDRESS(ROW()+(0), COLUMN()+(-1), 1)), 2)</f>
        <v>47.24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0.012</v>
      </c>
      <c r="G14" s="14">
        <v>7.5</v>
      </c>
      <c r="H14" s="14">
        <f ca="1">ROUND(INDIRECT(ADDRESS(ROW()+(0), COLUMN()+(-2), 1))*INDIRECT(ADDRESS(ROW()+(0), COLUMN()+(-1), 1)), 2)</f>
        <v>0.09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229.69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1.359</v>
      </c>
      <c r="G17" s="14">
        <v>22.74</v>
      </c>
      <c r="H17" s="14">
        <f ca="1">ROUND(INDIRECT(ADDRESS(ROW()+(0), COLUMN()+(-2), 1))*INDIRECT(ADDRESS(ROW()+(0), COLUMN()+(-1), 1)), 2)</f>
        <v>30.9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30.9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1)),INDIRECT(ADDRESS(ROW()+(-5), COLUMN()+(1), 1))), 2)</f>
        <v>260.59</v>
      </c>
      <c r="H20" s="14">
        <f ca="1">ROUND(INDIRECT(ADDRESS(ROW()+(0), COLUMN()+(-2), 1))*INDIRECT(ADDRESS(ROW()+(0), COLUMN()+(-1), 1))/100, 2)</f>
        <v>5.21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1)),INDIRECT(ADDRESS(ROW()+(-6), COLUMN()+(0), 1))), 2)</f>
        <v>265.8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