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<sst xmlns="http://schemas.openxmlformats.org/spreadsheetml/2006/main" count="29" uniqueCount="29">
  <si>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</si>
  <si>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SGD110</t>
  </si>
  <si>
    <t xml:space="preserve">Ud</t>
  </si>
  <si>
    <t xml:space="preserve">Columna de ducha con temporizador y termostato.</t>
  </si>
  <si>
    <r>
      <rPr>
        <sz val="8.25"/>
        <color rgb="FF000000"/>
        <rFont val="Arial"/>
        <family val="2"/>
      </rPr>
      <t xml:space="preserve">Columna de ducha con temporizador y termostato, con tomas de alimentación ocultas, de aluminio de 2,2 mm de espesor, color gris, acabado satinado, con cabezales de ABS de alta resistencia, con tiempo de flujo de 30 segundos, limitador de caudal a 6 l/min, acabado cromado, amortiguador de golpes de ariete, rociador orientable con orificios antical. Incluso enlace de alimentación flexible de 1/2" de diámetro con tuerca giratoria, llave de paso, filtros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</si>
  <si>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</si>
  <si>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</si>
  <si>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</si>
  <si>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</si>
  <si>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</si>
  <si>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</si>
  <si>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</si>
  <si>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mt31gmp600ea</t>
  </si>
  <si>
    <t xml:space="preserve">Ud</t>
  </si>
  <si>
    <t xml:space="preserve">Columna de ducha con temporizador y termostato, con tomas de alimentación ocultas, de aluminio de 2,2 mm de espesor, color gris, acabado satinado, con cabezales de ABS de alta resistencia, con tiempo de flujo de 30 segundos, limitador de caudal a 6 l/min, acabado cromado, amortiguador de golpes de ariete, rociador orientable con orificios antical, para colocación en superficie; incluso enlace de alimentación flexible de 1/2" de diámetro con tuerca giratoria, llave de paso, filtros y elementos de fijación.</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</si>
  <si>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</si>
  <si>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</si>
  <si>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</si>
  <si>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</si>
  <si>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</si>
  <si>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</si>
  <si>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</si>
  <si>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</si>
  <si>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</si>
  <si>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</si>
  <si>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</si>
  <si>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</si>
  <si>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253,82€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</si>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</sst>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432.72</v>
      </c>
      <c r="G10" s="12">
        <f ca="1">ROUND(INDIRECT(ADDRESS(ROW()+(0), COLUMN()+(-2), 1))*INDIRECT(ADDRESS(ROW()+(0), COLUMN()+(-1), 1)), 2)</f>
        <v>432.72</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434.12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0.566</v>
      </c>
      <c r="F14" s="14">
        <v>23.74</v>
      </c>
      <c r="G14" s="14">
        <f ca="1">ROUND(INDIRECT(ADDRESS(ROW()+(0), COLUMN()+(-2), 1))*INDIRECT(ADDRESS(ROW()+(0), COLUMN()+(-1), 1)), 2)</f>
        <v>13.44</v>
      </c>
    </row>
    <row r="15" spans="1:7" ht="13.50" thickBot="1" customHeight="1">
      <c r="A15" s="15"/>
      <c r="B15" s="15"/>
      <c r="C15" s="15"/>
      <c r="D15" s="15"/>
      <c r="E15" s="9" t="s">
        <v>23</v>
      </c>
      <c r="F15" s="9"/>
      <c r="G15" s="17">
        <f ca="1">ROUND(SUM(INDIRECT(ADDRESS(ROW()+(-1), COLUMN()+(0), 1))), 2)</f>
        <v>13.44</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447.56</v>
      </c>
      <c r="G17" s="14">
        <f ca="1">ROUND(INDIRECT(ADDRESS(ROW()+(0), COLUMN()+(-2), 1))*INDIRECT(ADDRESS(ROW()+(0), COLUMN()+(-1), 1))/100, 2)</f>
        <v>8.95</v>
      </c>
    </row>
    <row r="18" spans="1:7" ht="13.50" thickBot="1" customHeight="1">
      <c r="A18" s="21" t="s">
        <v>27</v>
      </c>
      <c r="B18" s="21"/>
      <c r="C18" s="22"/>
      <c r="D18" s="23"/>
      <c r="E18" s="24" t="s">
        <v>28</v>
      </c>
      <c r="F18" s="25"/>
      <c r="G18" s="26">
        <f ca="1">ROUND(SUM(INDIRECT(ADDRESS(ROW()+(-1), COLUMN()+(0), 1)),INDIRECT(ADDRESS(ROW()+(-3), COLUMN()+(0), 1)),INDIRECT(ADDRESS(ROW()+(-6), COLUMN()+(0), 1))), 2)</f>
        <v>456.51</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