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<sst xmlns="http://schemas.openxmlformats.org/spreadsheetml/2006/main" count="29" uniqueCount="29">
  <si>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</si>
  <si>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</si>
  <si>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</si>
  <si>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</si>
  <si>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Presto Domo Sensia PM 79256 "PRESTO IBÉRICA", acabado cromado color negro, con caño fijo, limitador de caudal a 8,5 l/min, fijación rápida, alimentación por transformador 230/12 V (no incluido en este precio). Incluso elementos de conexión, enlaces de alimentación flexibles de 1/2" de diámetro y 600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</si>
  <si>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</si>
  <si>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</si>
  <si>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</si>
  <si>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</si>
  <si>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</si>
  <si>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</si>
  <si>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</si>
  <si>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mt31gsp022jF</t>
  </si>
  <si>
    <t xml:space="preserve">Ud</t>
  </si>
  <si>
    <t xml:space="preserve">Grifo electrónico con accionamiento de la descarga por infrarrojos, para lavabo, serie Sensia, modelo Presto Domo Sensia PM 79256 "PRESTO IBÉRICA", acabado cromado color negro, con caño fijo, limitador de caudal a 8,5 l/min, fijación rápida, alimentación por transformador 230/12 V (no incluido en este precio); incluso elementos de conexión, enlaces de alimentación flexibles de 1/2" de diámetro y 600 mm de longitud, transformador 230/12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</si>
  <si>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</si>
  <si>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</si>
  <si>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</si>
  <si>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</si>
  <si>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</si>
  <si>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</si>
  <si>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</si>
  <si>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</si>
  <si>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</si>
  <si>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</si>
  <si>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</si>
  <si>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</si>
  <si>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354,14€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</si>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</sst>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485.8</v>
      </c>
      <c r="H10" s="12">
        <f ca="1">ROUND(INDIRECT(ADDRESS(ROW()+(0), COLUMN()+(-2), 1))*INDIRECT(ADDRESS(ROW()+(0), COLUMN()+(-1), 1)), 2)</f>
        <v>485.8</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487.2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0.566</v>
      </c>
      <c r="G14" s="14">
        <v>22.74</v>
      </c>
      <c r="H14" s="14">
        <f ca="1">ROUND(INDIRECT(ADDRESS(ROW()+(0), COLUMN()+(-2), 1))*INDIRECT(ADDRESS(ROW()+(0), COLUMN()+(-1), 1)), 2)</f>
        <v>12.87</v>
      </c>
    </row>
    <row r="15" spans="1:8" ht="13.50" thickBot="1" customHeight="1">
      <c r="A15" s="15"/>
      <c r="B15" s="15"/>
      <c r="C15" s="15"/>
      <c r="D15" s="15"/>
      <c r="E15" s="15"/>
      <c r="F15" s="9" t="s">
        <v>23</v>
      </c>
      <c r="G15" s="9"/>
      <c r="H15" s="17">
        <f ca="1">ROUND(SUM(INDIRECT(ADDRESS(ROW()+(-1), COLUMN()+(0), 1))), 2)</f>
        <v>12.87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500.07</v>
      </c>
      <c r="H17" s="14">
        <f ca="1">ROUND(INDIRECT(ADDRESS(ROW()+(0), COLUMN()+(-2), 1))*INDIRECT(ADDRESS(ROW()+(0), COLUMN()+(-1), 1))/100, 2)</f>
        <v>10</v>
      </c>
    </row>
    <row r="18" spans="1:8" ht="13.50" thickBot="1" customHeight="1">
      <c r="A18" s="21" t="s">
        <v>27</v>
      </c>
      <c r="B18" s="21"/>
      <c r="C18" s="22"/>
      <c r="D18" s="22"/>
      <c r="E18" s="23"/>
      <c r="F18" s="24" t="s">
        <v>28</v>
      </c>
      <c r="G18" s="25"/>
      <c r="H18" s="26">
        <f ca="1">ROUND(SUM(INDIRECT(ADDRESS(ROW()+(-1), COLUMN()+(0), 1)),INDIRECT(ADDRESS(ROW()+(-3), COLUMN()+(0), 1)),INDIRECT(ADDRESS(ROW()+(-6), COLUMN()+(0), 1))), 2)</f>
        <v>510.07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