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<sst xmlns="http://schemas.openxmlformats.org/spreadsheetml/2006/main" count="32" uniqueCount="32">
  <si>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</si>
  <si>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SPL010</t>
  </si>
  <si>
    <t xml:space="preserve">Ud</t>
  </si>
  <si>
    <t xml:space="preserve">Lavabo mural.</t>
  </si>
  <si>
    <r>
      <rPr>
        <sz val="8.25"/>
        <color rgb="FF000000"/>
        <rFont val="Arial"/>
        <family val="2"/>
      </rPr>
      <t xml:space="preserve">Lavabo de porcelana sanitaria, mural, de altura fija, de 680x580 mm, equipado con grifo monomando con caño extraíble de accionamiento por palanca, cuerpo de latón cromado y flexible de 1,25 m de longitud, instalado sobre ménsulas fijadas a bastidor metálico regulable, de acero pintado con poliéster, empotrado en muro de fábrica o en tabique de placas de yeso, de 495 mm de anchura y 1120 a 1320 mm de altura. Incluso válvula de desagüe, sifón individual y ménsulas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</si>
  <si>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</si>
  <si>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</si>
  <si>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</si>
  <si>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</si>
  <si>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</si>
  <si>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</si>
  <si>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</si>
  <si>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mt30lpp010ad</t>
  </si>
  <si>
    <t xml:space="preserve">Ud</t>
  </si>
  <si>
    <t xml:space="preserve">Lavabo de porcelana sanitaria, mural, de altura fija, de 680x580 mm, equipado con grifo monomando con caño extraíble de accionamiento por palanca, cuerpo de latón cromado y flexible de 1,25 m de longitud; incluso válvula de desagüe, sifón individual y ménsulas de fijación.</t>
  </si>
  <si>
    <t xml:space="preserve">mt30asp030a</t>
  </si>
  <si>
    <t xml:space="preserve">Ud</t>
  </si>
  <si>
    <t xml:space="preserve">Bastidor metálico regulable, de acero pintado con poliéster, como soporte de lavabo suspendido, para empotrar en muro de fábrica o en tabique de placas de yeso, de 495 mm de anchura y 1120 a 1320 mm de altura; incluso anclajes, varillas de conexión, codo de desagüe de 40 mm de diámetro y embellecedores de las varillas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</si>
  <si>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</si>
  <si>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</si>
  <si>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</si>
  <si>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</si>
  <si>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</si>
  <si>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</si>
  <si>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</si>
  <si>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</si>
  <si>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</si>
  <si>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</si>
  <si>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</si>
  <si>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</si>
  <si>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399,73€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</si>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</sst>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652.42</v>
      </c>
      <c r="H10" s="12">
        <f ca="1">ROUND(INDIRECT(ADDRESS(ROW()+(0), COLUMN()+(-2), 1))*INDIRECT(ADDRESS(ROW()+(0), COLUMN()+(-1), 1)), 2)</f>
        <v>652.42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152.97</v>
      </c>
      <c r="H11" s="12">
        <f ca="1">ROUND(INDIRECT(ADDRESS(ROW()+(0), COLUMN()+(-2), 1))*INDIRECT(ADDRESS(ROW()+(0), COLUMN()+(-1), 1)), 2)</f>
        <v>152.97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805.48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1.246</v>
      </c>
      <c r="G15" s="14">
        <v>22.74</v>
      </c>
      <c r="H15" s="14">
        <f ca="1">ROUND(INDIRECT(ADDRESS(ROW()+(0), COLUMN()+(-2), 1))*INDIRECT(ADDRESS(ROW()+(0), COLUMN()+(-1), 1)), 2)</f>
        <v>28.33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28.33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833.81</v>
      </c>
      <c r="H18" s="14">
        <f ca="1">ROUND(INDIRECT(ADDRESS(ROW()+(0), COLUMN()+(-2), 1))*INDIRECT(ADDRESS(ROW()+(0), COLUMN()+(-1), 1))/100, 2)</f>
        <v>16.68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850.49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