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<sst xmlns="http://schemas.openxmlformats.org/spreadsheetml/2006/main" count="56" uniqueCount="56">
  <si>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</si>
  <si>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UAB010</t>
  </si>
  <si>
    <t xml:space="preserve">Ud</t>
  </si>
  <si>
    <t xml:space="preserve">Sistema de elevación con electrobomba sumergible.</t>
  </si>
  <si>
    <r>
      <rPr>
        <sz val="8.25"/>
        <color rgb="FF000000"/>
        <rFont val="Arial"/>
        <family val="2"/>
      </rPr>
      <t xml:space="preserve">Electrobomba sumergible, para achique de aguas limpias o ligeramente cargadas, construida en hierro fundido, con una potencia de 1,1 kW, para una altura máxima de inmersión de 20 m, temperatura máxima del líquido conducido 40°C, tamaño máximo de paso de sólidos 6 mm, con cuerpo de impulsión, impulsor, carcasa y tapa del motor de hierro fundido GG25, eje del motor de acero inoxidable AISI 420, cierre mecánico de carburo de silicio/silicio, motor asíncrono de 2 polos, eficiencia IE3, aislamiento clase H, para alimentación monofásica a 230 V y 50 Hz de frecuencia, protección IP68, cable de conexión y cuadro eléctrico con doble condensador e interruptor automático magnetotérmico, kit de descenso y anclaje automático; conectada a conducto de impulsión de aguas residuales realizado con tubo de PVC.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</si>
  <si>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</si>
  <si>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</si>
  <si>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</si>
  <si>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</si>
  <si>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</si>
  <si>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</si>
  <si>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</si>
  <si>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mt36bse150aaa</t>
  </si>
  <si>
    <t xml:space="preserve">Ud</t>
  </si>
  <si>
    <t xml:space="preserve">Electrobomba sumergible, para achique de aguas limpias o ligeramente cargadas, construida en hierro fundido, con una potencia de 1,1 kW, para una altura máxima de inmersión de 20 m, temperatura máxima del líquido conducido 40°C, tamaño máximo de paso de sólidos 6 mm, con cuerpo de impulsión, impulsor, carcasa y tapa del motor de hierro fundido GG25, eje del motor de acero inoxidable AISI 420, cierre mecánico de carburo de silicio/silicio, motor asíncrono de 2 polos, eficiencia IE3, aislamiento clase H, para alimentación monofásica a 230 V y 50 Hz de frecuencia, protección IP68, cable de conexión y cuadro eléctrico con doble condensador e interruptor automático magnetotérmico.</t>
  </si>
  <si>
    <t xml:space="preserve">mt36bse007a</t>
  </si>
  <si>
    <t xml:space="preserve">Ud</t>
  </si>
  <si>
    <t xml:space="preserve">Kit de descenso y anclaje automático para electrobomba sumergible, de hierro fundido.</t>
  </si>
  <si>
    <t xml:space="preserve">mt36bse006a</t>
  </si>
  <si>
    <t xml:space="preserve">Ud</t>
  </si>
  <si>
    <t xml:space="preserve">Regulador de nivel para aguas limpias, con cable de 3 m.</t>
  </si>
  <si>
    <t xml:space="preserve">mt36bom050a</t>
  </si>
  <si>
    <t xml:space="preserve">m</t>
  </si>
  <si>
    <t xml:space="preserve">Conducto de impulsión de aguas residuales realizado con tubo de PVC para presión de 6 atm, de 40 mm de diámetro, con extremo abocardado, según UNE-EN 1452.</t>
  </si>
  <si>
    <t xml:space="preserve">mt36bom051a</t>
  </si>
  <si>
    <t xml:space="preserve">Ud</t>
  </si>
  <si>
    <t xml:space="preserve">Repercusión, por m de tubería, de accesorios, uniones y piezas especiales para tubo de PVC para presión de 6 atm, de 40 mm de diámetro.</t>
  </si>
  <si>
    <t xml:space="preserve">mt37vre010b</t>
  </si>
  <si>
    <t xml:space="preserve">Ud</t>
  </si>
  <si>
    <t xml:space="preserve">Válvula de retención, con rosca GAS de 1 1/2".</t>
  </si>
  <si>
    <t xml:space="preserve">mt37svc010l</t>
  </si>
  <si>
    <t xml:space="preserve">Ud</t>
  </si>
  <si>
    <t xml:space="preserve">Válvula de compuerta de latón fundido, para roscar, de 1 1/2".</t>
  </si>
  <si>
    <t xml:space="preserve">mt36bom020</t>
  </si>
  <si>
    <t xml:space="preserve">Ud</t>
  </si>
  <si>
    <t xml:space="preserve">Accesorios para instalación de bomba sumergible portátil, para achique de aguas, instalada en arqueta enterrada y conexión a la red de evacuación.</t>
  </si>
  <si>
    <t xml:space="preserve">mt36bom060b</t>
  </si>
  <si>
    <t xml:space="preserve">Ud</t>
  </si>
  <si>
    <t xml:space="preserve">Conexión a la red eléctrica de bomba sumergible portátil, para achique de aguas, instalada en arqueta enterrada.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</si>
  <si>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</si>
  <si>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</si>
  <si>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</si>
  <si>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</si>
  <si>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</si>
  <si>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</si>
  <si>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</si>
  <si>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</si>
  <si>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</si>
  <si>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</si>
  <si>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</si>
  <si>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</si>
  <si>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</si>
  <si>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</si>
  <si>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</si>
  <si>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2.012,31€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</si>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</sst>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1560</v>
      </c>
      <c r="G10" s="12">
        <f ca="1">ROUND(INDIRECT(ADDRESS(ROW()+(0), COLUMN()+(-2), 1))*INDIRECT(ADDRESS(ROW()+(0), COLUMN()+(-1), 1)), 2)</f>
        <v>1560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298.35</v>
      </c>
      <c r="G11" s="12">
        <f ca="1">ROUND(INDIRECT(ADDRESS(ROW()+(0), COLUMN()+(-2), 1))*INDIRECT(ADDRESS(ROW()+(0), COLUMN()+(-1), 1)), 2)</f>
        <v>298.35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22.31</v>
      </c>
      <c r="G12" s="12">
        <f ca="1">ROUND(INDIRECT(ADDRESS(ROW()+(0), COLUMN()+(-2), 1))*INDIRECT(ADDRESS(ROW()+(0), COLUMN()+(-1), 1)), 2)</f>
        <v>22.31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1.81</v>
      </c>
      <c r="G13" s="12">
        <f ca="1">ROUND(INDIRECT(ADDRESS(ROW()+(0), COLUMN()+(-2), 1))*INDIRECT(ADDRESS(ROW()+(0), COLUMN()+(-1), 1)), 2)</f>
        <v>3.62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0.54</v>
      </c>
      <c r="G14" s="12">
        <f ca="1">ROUND(INDIRECT(ADDRESS(ROW()+(0), COLUMN()+(-2), 1))*INDIRECT(ADDRESS(ROW()+(0), COLUMN()+(-1), 1)), 2)</f>
        <v>1.08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107.25</v>
      </c>
      <c r="G15" s="12">
        <f ca="1">ROUND(INDIRECT(ADDRESS(ROW()+(0), COLUMN()+(-2), 1))*INDIRECT(ADDRESS(ROW()+(0), COLUMN()+(-1), 1)), 2)</f>
        <v>107.25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19.35</v>
      </c>
      <c r="G16" s="12">
        <f ca="1">ROUND(INDIRECT(ADDRESS(ROW()+(0), COLUMN()+(-2), 1))*INDIRECT(ADDRESS(ROW()+(0), COLUMN()+(-1), 1)), 2)</f>
        <v>19.35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22.45</v>
      </c>
      <c r="G17" s="12">
        <f ca="1">ROUND(INDIRECT(ADDRESS(ROW()+(0), COLUMN()+(-2), 1))*INDIRECT(ADDRESS(ROW()+(0), COLUMN()+(-1), 1)), 2)</f>
        <v>22.45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5</v>
      </c>
      <c r="G18" s="14">
        <f ca="1">ROUND(INDIRECT(ADDRESS(ROW()+(0), COLUMN()+(-2), 1))*INDIRECT(ADDRESS(ROW()+(0), COLUMN()+(-1), 1)), 2)</f>
        <v>5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2039.41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0.863</v>
      </c>
      <c r="F21" s="12">
        <v>23.74</v>
      </c>
      <c r="G21" s="12">
        <f ca="1">ROUND(INDIRECT(ADDRESS(ROW()+(0), COLUMN()+(-2), 1))*INDIRECT(ADDRESS(ROW()+(0), COLUMN()+(-1), 1)), 2)</f>
        <v>20.49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0.863</v>
      </c>
      <c r="F22" s="12">
        <v>21.9</v>
      </c>
      <c r="G22" s="12">
        <f ca="1">ROUND(INDIRECT(ADDRESS(ROW()+(0), COLUMN()+(-2), 1))*INDIRECT(ADDRESS(ROW()+(0), COLUMN()+(-1), 1)), 2)</f>
        <v>18.9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0.841</v>
      </c>
      <c r="F23" s="14">
        <v>23.74</v>
      </c>
      <c r="G23" s="14">
        <f ca="1">ROUND(INDIRECT(ADDRESS(ROW()+(0), COLUMN()+(-2), 1))*INDIRECT(ADDRESS(ROW()+(0), COLUMN()+(-1), 1)), 2)</f>
        <v>19.97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1)),INDIRECT(ADDRESS(ROW()+(-3), COLUMN()+(0), 1))), 2)</f>
        <v>59.36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1)),INDIRECT(ADDRESS(ROW()+(-7), COLUMN()+(1), 1))), 2)</f>
        <v>2098.77</v>
      </c>
      <c r="G26" s="14">
        <f ca="1">ROUND(INDIRECT(ADDRESS(ROW()+(0), COLUMN()+(-2), 1))*INDIRECT(ADDRESS(ROW()+(0), COLUMN()+(-1), 1))/100, 2)</f>
        <v>41.98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1)),INDIRECT(ADDRESS(ROW()+(-8), COLUMN()+(0), 1))), 2)</f>
        <v>2140.75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