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<sst xmlns="http://schemas.openxmlformats.org/spreadsheetml/2006/main" count="60" uniqueCount="60">
  <si>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</si>
  <si>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UAI010</t>
  </si>
  <si>
    <t xml:space="preserve">m</t>
  </si>
  <si>
    <t xml:space="preserve">Sumidero longitudinal de fábrica.</t>
  </si>
  <si>
    <r>
      <rPr>
        <sz val="8.25"/>
        <color rgb="FF000000"/>
        <rFont val="Arial"/>
        <family val="2"/>
      </rPr>
      <t xml:space="preserve">Sumidero longitudinal de fábrica, de 350 mm de anchura interior y 500 mm de altura, con rejilla de entramado de acero galvanizado, clase B-125 según UNE-EN 1433 y UNE-EN 124; previa excavación con medios manuales y posterior relleno del trasdós con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</si>
  <si>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</si>
  <si>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</si>
  <si>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</si>
  <si>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</si>
  <si>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</si>
  <si>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</si>
  <si>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</si>
  <si>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</si>
  <si>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</si>
  <si>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</si>
  <si>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mt04lma010b</t>
  </si>
  <si>
    <t xml:space="preserve">Ud</t>
  </si>
  <si>
    <t xml:space="preserve">Ladrillo cerámico macizo de elaboración mecánica, para revestir, 25x12x5 cm, para uso en fábrica protegida (pieza P), densidad 2300 kg/m³, según UNE-EN 771-1.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</si>
  <si>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</si>
  <si>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</si>
  <si>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</si>
  <si>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</si>
  <si>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</si>
  <si>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</si>
  <si>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</si>
  <si>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</si>
  <si>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</si>
  <si>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mt11rej020i</t>
  </si>
  <si>
    <t xml:space="preserve">Ud</t>
  </si>
  <si>
    <t xml:space="preserve">Marco y rejilla de entramado de acero galvanizado, de 350 mm de anchura y 500 mm de longitud, para canaleta de 350 mm de anchura interior y 500 mm de altura, clase B-125 según UNE-EN 1433 y UNE-EN 124.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</si>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</sst>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85" customWidth="1"/>
    <col min="4" max="4" width="7.65" customWidth="1"/>
    <col min="5" max="5" width="70.89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0.371</v>
      </c>
      <c r="H10" s="11"/>
      <c r="I10" s="12">
        <v>85.8</v>
      </c>
      <c r="J10" s="12">
        <f ca="1">ROUND(INDIRECT(ADDRESS(ROW()+(0), COLUMN()+(-3), 1))*INDIRECT(ADDRESS(ROW()+(0), COLUMN()+(-1), 1)), 2)</f>
        <v>31.83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100</v>
      </c>
      <c r="H11" s="11"/>
      <c r="I11" s="12">
        <v>0.51</v>
      </c>
      <c r="J11" s="12">
        <f ca="1">ROUND(INDIRECT(ADDRESS(ROW()+(0), COLUMN()+(-3), 1))*INDIRECT(ADDRESS(ROW()+(0), COLUMN()+(-1), 1)), 2)</f>
        <v>51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0.02</v>
      </c>
      <c r="H12" s="11"/>
      <c r="I12" s="12">
        <v>1.5</v>
      </c>
      <c r="J12" s="12">
        <f ca="1">ROUND(INDIRECT(ADDRESS(ROW()+(0), COLUMN()+(-3), 1))*INDIRECT(ADDRESS(ROW()+(0), COLUMN()+(-1), 1)), 2)</f>
        <v>0.03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0.07</v>
      </c>
      <c r="H13" s="11"/>
      <c r="I13" s="12">
        <v>53.48</v>
      </c>
      <c r="J13" s="12">
        <f ca="1">ROUND(INDIRECT(ADDRESS(ROW()+(0), COLUMN()+(-3), 1))*INDIRECT(ADDRESS(ROW()+(0), COLUMN()+(-1), 1)), 2)</f>
        <v>3.74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0.043</v>
      </c>
      <c r="H14" s="11"/>
      <c r="I14" s="12">
        <v>73.55</v>
      </c>
      <c r="J14" s="12">
        <f ca="1">ROUND(INDIRECT(ADDRESS(ROW()+(0), COLUMN()+(-3), 1))*INDIRECT(ADDRESS(ROW()+(0), COLUMN()+(-1), 1)), 2)</f>
        <v>3.16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2</v>
      </c>
      <c r="H15" s="11"/>
      <c r="I15" s="12">
        <v>24.21</v>
      </c>
      <c r="J15" s="12">
        <f ca="1">ROUND(INDIRECT(ADDRESS(ROW()+(0), COLUMN()+(-3), 1))*INDIRECT(ADDRESS(ROW()+(0), COLUMN()+(-1), 1)), 2)</f>
        <v>48.42</v>
      </c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0.2</v>
      </c>
      <c r="H16" s="13"/>
      <c r="I16" s="14">
        <v>44.97</v>
      </c>
      <c r="J16" s="14">
        <f ca="1">ROUND(INDIRECT(ADDRESS(ROW()+(0), COLUMN()+(-3), 1))*INDIRECT(ADDRESS(ROW()+(0), COLUMN()+(-1), 1)), 2)</f>
        <v>8.99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147.17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1.834</v>
      </c>
      <c r="H19" s="11"/>
      <c r="I19" s="12">
        <v>22.13</v>
      </c>
      <c r="J19" s="12">
        <f ca="1">ROUND(INDIRECT(ADDRESS(ROW()+(0), COLUMN()+(-3), 1))*INDIRECT(ADDRESS(ROW()+(0), COLUMN()+(-1), 1)), 2)</f>
        <v>40.59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1.377</v>
      </c>
      <c r="H20" s="13"/>
      <c r="I20" s="14">
        <v>21.02</v>
      </c>
      <c r="J20" s="14">
        <f ca="1">ROUND(INDIRECT(ADDRESS(ROW()+(0), COLUMN()+(-3), 1))*INDIRECT(ADDRESS(ROW()+(0), COLUMN()+(-1), 1)), 2)</f>
        <v>28.94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69.53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216.7</v>
      </c>
      <c r="J23" s="14">
        <f ca="1">ROUND(INDIRECT(ADDRESS(ROW()+(0), COLUMN()+(-3), 1))*INDIRECT(ADDRESS(ROW()+(0), COLUMN()+(-1), 1))/100, 2)</f>
        <v>4.33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221.03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1.06202e+006</v>
      </c>
      <c r="G28" s="29"/>
      <c r="H28" s="29">
        <v>1.06202e+006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1.18202e+006</v>
      </c>
      <c r="G30" s="29"/>
      <c r="H30" s="29">
        <v>1.18202e+006</v>
      </c>
      <c r="I30" s="29"/>
      <c r="J30" s="29" t="s">
        <v>55</v>
      </c>
    </row>
    <row r="31" spans="1:10" ht="13.50" thickBot="1" customHeight="1">
      <c r="A31" s="30" t="s">
        <v>56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57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58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59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66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