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<sst xmlns="http://schemas.openxmlformats.org/spreadsheetml/2006/main" count="34" uniqueCount="34">
  <si>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</si>
  <si>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UIS010</t>
  </si>
  <si>
    <t xml:space="preserve">Ud</t>
  </si>
  <si>
    <t xml:space="preserve">Farola solar.</t>
  </si>
  <si>
    <r>
      <rPr>
        <sz val="8.25"/>
        <color rgb="FF000000"/>
        <rFont val="Arial"/>
        <family val="2"/>
      </rPr>
      <t xml:space="preserve">Farola solar con distribución de luz radialmente asimétrica, compuesta por columna de acero cincado con placa de anclaje; brazo de acero cincado; caja de acero galvanizado con recubrimiento de plástico; módulo solar fotovoltaico, potencia máxima (Wp) 70 W, con caja de conexiones con diodos, cables y conectores; luminaria rectangular de aluminio y acero inoxidable, con lámpara LED de alto brillo, potencia máxima 20 W, eficiencia luminosa 110 lúmenes/W, sensibilidad lumínica 15 lux; batería de iones de litio, tensión 12 V, capacidad 54 Ah, temperatura de trabajo entre -25°C y 75°C y sistema de regulación y control en caja estanca, con interruptor crepuscular y temporizador, tiempo de encendido al 100% durante 4 horas/día, tiempo de encendido al 50% durante 6 horas/día y autonomía máxima sin carga 3 días. El precio no incluye la excavación de la cimentación ni la formación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</si>
  <si>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</si>
  <si>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</si>
  <si>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</si>
  <si>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</si>
  <si>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</si>
  <si>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</si>
  <si>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</si>
  <si>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mt34sol015aa</t>
  </si>
  <si>
    <t xml:space="preserve">Ud</t>
  </si>
  <si>
    <t xml:space="preserve">Farola solar con distribución de luz radialmente asimétrica, compuesta por columna de acero cincado con placa de anclaje; brazo de acero cincado; caja de acero galvanizado con recubrimiento de plástico; módulo solar fotovoltaico, potencia máxima (Wp) 70 W, con caja de conexiones con diodos, cables y conectores; luminaria rectangular de aluminio y acero inoxidable, con lámpara LED de alto brillo, potencia máxima 20 W, eficiencia luminosa 110 lúmenes/W, sensibilidad lumínica 15 lux; batería de iones de litio, tensión 12 V, capacidad 54 Ah, temperatura de trabajo entre -25°C y 75°C y sistema de regulación y control en caja estanca, con interruptor crepuscular y temporizador, tiempo de encendido al 100% durante 4 horas/día, tiempo de encendido al 50% durante 6 horas/día y autonomía máxima sin carga 3 días.</t>
  </si>
  <si>
    <t xml:space="preserve">Subtotal materiales: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</si>
  <si>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</si>
  <si>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</si>
  <si>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</si>
  <si>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</si>
  <si>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</si>
  <si>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</si>
  <si>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</si>
  <si>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</si>
  <si>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</si>
  <si>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</si>
  <si>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</si>
  <si>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</si>
  <si>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</si>
  <si>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</si>
  <si>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</si>
  <si>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</si>
  <si>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1.477,18€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</si>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</sst>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67.49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1145.1</v>
      </c>
      <c r="G10" s="14">
        <f ca="1">ROUND(INDIRECT(ADDRESS(ROW()+(0), COLUMN()+(-2), 1))*INDIRECT(ADDRESS(ROW()+(0), COLUMN()+(-1), 1)), 2)</f>
        <v>1145.1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1145.1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0.58</v>
      </c>
      <c r="F13" s="14">
        <v>65.58</v>
      </c>
      <c r="G13" s="14">
        <f ca="1">ROUND(INDIRECT(ADDRESS(ROW()+(0), COLUMN()+(-2), 1))*INDIRECT(ADDRESS(ROW()+(0), COLUMN()+(-1), 1)), 2)</f>
        <v>38.04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38.04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0.542</v>
      </c>
      <c r="F16" s="13">
        <v>22.74</v>
      </c>
      <c r="G16" s="13">
        <f ca="1">ROUND(INDIRECT(ADDRESS(ROW()+(0), COLUMN()+(-2), 1))*INDIRECT(ADDRESS(ROW()+(0), COLUMN()+(-1), 1)), 2)</f>
        <v>12.33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0.542</v>
      </c>
      <c r="F17" s="14">
        <v>20.98</v>
      </c>
      <c r="G17" s="14">
        <f ca="1">ROUND(INDIRECT(ADDRESS(ROW()+(0), COLUMN()+(-2), 1))*INDIRECT(ADDRESS(ROW()+(0), COLUMN()+(-1), 1)), 2)</f>
        <v>11.37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23.7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1206.84</v>
      </c>
      <c r="G20" s="14">
        <f ca="1">ROUND(INDIRECT(ADDRESS(ROW()+(0), COLUMN()+(-2), 1))*INDIRECT(ADDRESS(ROW()+(0), COLUMN()+(-1), 1))/100, 2)</f>
        <v>24.14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1230.98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