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<sst xmlns="http://schemas.openxmlformats.org/spreadsheetml/2006/main" count="32" uniqueCount="32">
  <si>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</si>
  <si>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UPS010</t>
  </si>
  <si>
    <t xml:space="preserve">Ud</t>
  </si>
  <si>
    <t xml:space="preserve">Ascensor acuático "METALU".</t>
  </si>
  <si>
    <r>
      <rPr>
        <sz val="8.25"/>
        <color rgb="FF000000"/>
        <rFont val="Arial"/>
        <family val="2"/>
      </rPr>
      <t xml:space="preserve">Ascensor acuático hidráulico, fijo, B-2 "METALU", de acero inoxidable AISI 316, con 150 kg de capacidad de carga y un desplazamiento vertical del asiento de 1,06 m, formado por apoyos tubulares al borde de la piscina y a la pared del vaso, barandilla tubular con placa de anclaje para fijar en el borde de la piscina, anclada a una estructura soporte tubular en U con un cilindro en su extremo, unido a su vez a un asiento desmontable de PVC, con capacidad de desplazamiento vertical y giro; fijación mediante anclajes de acero inoxidable, introducidos en taladros previamente ejecutados rellenos con resina epoxi-acrilato.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</si>
  <si>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</si>
  <si>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</si>
  <si>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</si>
  <si>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</si>
  <si>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</si>
  <si>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</si>
  <si>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</si>
  <si>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mt39aah010a</t>
  </si>
  <si>
    <t xml:space="preserve">Ud</t>
  </si>
  <si>
    <t xml:space="preserve">Ascensor acuático hidráulico, fijo, B-2 "METALU", de acero inoxidable AISI 316, con 150 kg de capacidad de carga y un desplazamiento vertical del asiento de 1,06 m, formado por apoyos tubulares al borde de la piscina y a la pared del vaso, barandilla tubular con placa de anclaje para fijar en el borde de la piscina, anclada a una estructura soporte tubular en U con un cilindro en su extremo, unido a su vez a un asiento desmontable de PVC, con capacidad de desplazamiento vertical y giro; con anclajes mecánicos de acero inoxidable 12x90 M8, mecanismos para conexión equipotencial, pistón, válvula de 3 vías y conexión a la toma de agua, requiriendo una presión de entre 3,5 y 5,5 kg/m²; para la accesibilidad autónoma de personas con movilidad reducida a la piscina.</t>
  </si>
  <si>
    <t xml:space="preserve">mt26wur060a</t>
  </si>
  <si>
    <t xml:space="preserve">Ud</t>
  </si>
  <si>
    <t xml:space="preserve">Cartucho a base de resina epoxi-acrilato, de dos componentes, de 420 ml, con cánula mezcladora.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</si>
  <si>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</si>
  <si>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</si>
  <si>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</si>
  <si>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</si>
  <si>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</si>
  <si>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</si>
  <si>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</si>
  <si>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</si>
  <si>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</si>
  <si>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</si>
  <si>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</si>
  <si>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</si>
  <si>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872,01€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</si>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</sst>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3980</v>
      </c>
      <c r="H10" s="12">
        <f ca="1">ROUND(INDIRECT(ADDRESS(ROW()+(0), COLUMN()+(-2), 1))*INDIRECT(ADDRESS(ROW()+(0), COLUMN()+(-1), 1)), 2)</f>
        <v>3980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30.22</v>
      </c>
      <c r="H11" s="14">
        <f ca="1">ROUND(INDIRECT(ADDRESS(ROW()+(0), COLUMN()+(-2), 1))*INDIRECT(ADDRESS(ROW()+(0), COLUMN()+(-1), 1)), 2)</f>
        <v>15.11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3995.11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1.685</v>
      </c>
      <c r="G14" s="12">
        <v>23.1</v>
      </c>
      <c r="H14" s="12">
        <f ca="1">ROUND(INDIRECT(ADDRESS(ROW()+(0), COLUMN()+(-2), 1))*INDIRECT(ADDRESS(ROW()+(0), COLUMN()+(-1), 1)), 2)</f>
        <v>38.92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1.685</v>
      </c>
      <c r="G15" s="14">
        <v>21.94</v>
      </c>
      <c r="H15" s="14">
        <f ca="1">ROUND(INDIRECT(ADDRESS(ROW()+(0), COLUMN()+(-2), 1))*INDIRECT(ADDRESS(ROW()+(0), COLUMN()+(-1), 1)), 2)</f>
        <v>36.97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75.89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4071</v>
      </c>
      <c r="H18" s="14">
        <f ca="1">ROUND(INDIRECT(ADDRESS(ROW()+(0), COLUMN()+(-2), 1))*INDIRECT(ADDRESS(ROW()+(0), COLUMN()+(-1), 1))/100, 2)</f>
        <v>81.42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4152.42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