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<sst xmlns="http://schemas.openxmlformats.org/spreadsheetml/2006/main" count="41" uniqueCount="41">
  <si>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</si>
  <si>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</si>
  <si>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</si>
  <si>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</si>
  <si>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2" DN 50 mm, colocado en armario prefabricado,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</si>
  <si>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</si>
  <si>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</si>
  <si>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</si>
  <si>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</si>
  <si>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</si>
  <si>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</si>
  <si>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</si>
  <si>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mt37sve010g</t>
  </si>
  <si>
    <t xml:space="preserve">Ud</t>
  </si>
  <si>
    <t xml:space="preserve">Válvula de esfera de latón niquelado para roscar de 2".</t>
  </si>
  <si>
    <t xml:space="preserve">mt37sgl010c</t>
  </si>
  <si>
    <t xml:space="preserve">Ud</t>
  </si>
  <si>
    <t xml:space="preserve">Grifo de purga de 25 mm.</t>
  </si>
  <si>
    <t xml:space="preserve">mt37svr010f</t>
  </si>
  <si>
    <t xml:space="preserve">Ud</t>
  </si>
  <si>
    <t xml:space="preserve">Válvula de retención de latón para roscar de 2".</t>
  </si>
  <si>
    <t xml:space="preserve">mt37cir010c</t>
  </si>
  <si>
    <t xml:space="preserve">Ud</t>
  </si>
  <si>
    <t xml:space="preserve">Armario de fibra de vidrio de 85x60x30 cm para alojar contador individual de agua de 50 a 65 mm, provisto de cerradura especial de cuadradillo.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</si>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</sst>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39.38</v>
      </c>
      <c r="H10" s="12">
        <f ca="1">ROUND(INDIRECT(ADDRESS(ROW()+(0), COLUMN()+(-2), 1))*INDIRECT(ADDRESS(ROW()+(0), COLUMN()+(-1), 1)), 2)</f>
        <v>78.76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6.64</v>
      </c>
      <c r="H11" s="12">
        <f ca="1">ROUND(INDIRECT(ADDRESS(ROW()+(0), COLUMN()+(-2), 1))*INDIRECT(ADDRESS(ROW()+(0), COLUMN()+(-1), 1)), 2)</f>
        <v>6.64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27.49</v>
      </c>
      <c r="H12" s="12">
        <f ca="1">ROUND(INDIRECT(ADDRESS(ROW()+(0), COLUMN()+(-2), 1))*INDIRECT(ADDRESS(ROW()+(0), COLUMN()+(-1), 1)), 2)</f>
        <v>27.49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127.72</v>
      </c>
      <c r="H13" s="12">
        <f ca="1">ROUND(INDIRECT(ADDRESS(ROW()+(0), COLUMN()+(-2), 1))*INDIRECT(ADDRESS(ROW()+(0), COLUMN()+(-1), 1)), 2)</f>
        <v>127.72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1.4</v>
      </c>
      <c r="H14" s="14">
        <f ca="1">ROUND(INDIRECT(ADDRESS(ROW()+(0), COLUMN()+(-2), 1))*INDIRECT(ADDRESS(ROW()+(0), COLUMN()+(-1), 1)), 2)</f>
        <v>1.4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242.01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1.303</v>
      </c>
      <c r="G17" s="12">
        <v>22.74</v>
      </c>
      <c r="H17" s="12">
        <f ca="1">ROUND(INDIRECT(ADDRESS(ROW()+(0), COLUMN()+(-2), 1))*INDIRECT(ADDRESS(ROW()+(0), COLUMN()+(-1), 1)), 2)</f>
        <v>29.63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0.652</v>
      </c>
      <c r="G18" s="14">
        <v>20.98</v>
      </c>
      <c r="H18" s="14">
        <f ca="1">ROUND(INDIRECT(ADDRESS(ROW()+(0), COLUMN()+(-2), 1))*INDIRECT(ADDRESS(ROW()+(0), COLUMN()+(-1), 1)), 2)</f>
        <v>13.68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43.31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285.32</v>
      </c>
      <c r="H21" s="14">
        <f ca="1">ROUND(INDIRECT(ADDRESS(ROW()+(0), COLUMN()+(-2), 1))*INDIRECT(ADDRESS(ROW()+(0), COLUMN()+(-1), 1))/100, 2)</f>
        <v>11.41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296.73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