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<sst xmlns="http://schemas.openxmlformats.org/spreadsheetml/2006/main" count="41" uniqueCount="41">
  <si>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</si>
  <si>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</si>
  <si>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</si>
  <si>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</si>
  <si>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 1/4" DN 32 mm, colocado en armario prefabricado, con dos llaves de corte de compuerta.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</si>
  <si>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</si>
  <si>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</si>
  <si>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</si>
  <si>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</si>
  <si>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</si>
  <si>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</si>
  <si>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</si>
  <si>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</si>
  <si>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</si>
  <si>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</si>
  <si>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mt37sgl010c</t>
  </si>
  <si>
    <t xml:space="preserve">Ud</t>
  </si>
  <si>
    <t xml:space="preserve">Grifo de purga de 25 mm.</t>
  </si>
  <si>
    <t xml:space="preserve">mt37svr010d</t>
  </si>
  <si>
    <t xml:space="preserve">Ud</t>
  </si>
  <si>
    <t xml:space="preserve">Válvula de retención de latón para roscar de 1 1/4".</t>
  </si>
  <si>
    <t xml:space="preserve">mt37cir010b</t>
  </si>
  <si>
    <t xml:space="preserve">Ud</t>
  </si>
  <si>
    <t xml:space="preserve">Armario de fibra de vidrio de 65x50x20 cm para alojar contador individual de agua de 25 a 40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</si>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</sst>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6.64</v>
      </c>
      <c r="H11" s="12">
        <f ca="1">ROUND(INDIRECT(ADDRESS(ROW()+(0), COLUMN()+(-2), 1))*INDIRECT(ADDRESS(ROW()+(0), COLUMN()+(-1), 1)), 2)</f>
        <v>6.64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13.4</v>
      </c>
      <c r="H12" s="12">
        <f ca="1">ROUND(INDIRECT(ADDRESS(ROW()+(0), COLUMN()+(-2), 1))*INDIRECT(ADDRESS(ROW()+(0), COLUMN()+(-1), 1)), 2)</f>
        <v>13.4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88.65</v>
      </c>
      <c r="H13" s="12">
        <f ca="1">ROUND(INDIRECT(ADDRESS(ROW()+(0), COLUMN()+(-2), 1))*INDIRECT(ADDRESS(ROW()+(0), COLUMN()+(-1), 1)), 2)</f>
        <v>88.65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1.4</v>
      </c>
      <c r="H14" s="14">
        <f ca="1">ROUND(INDIRECT(ADDRESS(ROW()+(0), COLUMN()+(-2), 1))*INDIRECT(ADDRESS(ROW()+(0), COLUMN()+(-1), 1)), 2)</f>
        <v>1.4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138.49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1.13</v>
      </c>
      <c r="G17" s="12">
        <v>22.74</v>
      </c>
      <c r="H17" s="12">
        <f ca="1">ROUND(INDIRECT(ADDRESS(ROW()+(0), COLUMN()+(-2), 1))*INDIRECT(ADDRESS(ROW()+(0), COLUMN()+(-1), 1)), 2)</f>
        <v>25.7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0.565</v>
      </c>
      <c r="G18" s="14">
        <v>20.98</v>
      </c>
      <c r="H18" s="14">
        <f ca="1">ROUND(INDIRECT(ADDRESS(ROW()+(0), COLUMN()+(-2), 1))*INDIRECT(ADDRESS(ROW()+(0), COLUMN()+(-1), 1)), 2)</f>
        <v>11.85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37.55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176.04</v>
      </c>
      <c r="H21" s="14">
        <f ca="1">ROUND(INDIRECT(ADDRESS(ROW()+(0), COLUMN()+(-2), 1))*INDIRECT(ADDRESS(ROW()+(0), COLUMN()+(-1), 1))/100, 2)</f>
        <v>7.04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183.08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