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<sst xmlns="http://schemas.openxmlformats.org/spreadsheetml/2006/main" count="44" uniqueCount="44">
  <si>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</si>
  <si>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</si>
  <si>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</si>
  <si>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</si>
  <si>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2 a 6 usuarios (H.E.), carga media de materia orgánica contaminante (DBO5) de 0,36 kg/día y caudal máximo de agua depurada de 810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</si>
  <si>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</si>
  <si>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</si>
  <si>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</si>
  <si>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</si>
  <si>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</si>
  <si>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</si>
  <si>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</si>
  <si>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mt46edb010b</t>
  </si>
  <si>
    <t xml:space="preserve">Ud</t>
  </si>
  <si>
    <t xml:space="preserve">Estación depuradora biológica de aguas residuales, tecnología VFL, capacidad para 2 a 6 usuarios (H.E.), carga media de materia orgánica contaminante (DBO5) de 0,36 kg/día y caudal máximo de agua depurada de 810 litros/día, equipada con un reactor biológico tipo AT y un compresor, según UNE-EN 12566-3.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</si>
  <si>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</si>
  <si>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</si>
  <si>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</si>
  <si>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</si>
  <si>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</si>
  <si>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</si>
  <si>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</si>
  <si>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</si>
  <si>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</si>
  <si>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</si>
  <si>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</si>
  <si>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</si>
  <si>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</si>
  <si>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</si>
  <si>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</si>
  <si>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</si>
  <si>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</si>
  <si>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</si>
  <si>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1.684,20€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</si>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</sst>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3831.5</v>
      </c>
      <c r="H10" s="14">
        <f ca="1">ROUND(INDIRECT(ADDRESS(ROW()+(0), COLUMN()+(-2), 1))*INDIRECT(ADDRESS(ROW()+(0), COLUMN()+(-1), 1)), 2)</f>
        <v>3831.5</v>
      </c>
      <c r="I10" s="14"/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3831.5</v>
      </c>
      <c r="I11" s="17"/>
    </row>
    <row r="12" spans="1:9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2.239</v>
      </c>
      <c r="G13" s="13">
        <v>22.74</v>
      </c>
      <c r="H13" s="13">
        <f ca="1">ROUND(INDIRECT(ADDRESS(ROW()+(0), COLUMN()+(-2), 1))*INDIRECT(ADDRESS(ROW()+(0), COLUMN()+(-1), 1)), 2)</f>
        <v>50.91</v>
      </c>
      <c r="I13" s="13"/>
    </row>
    <row r="14" spans="1:9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2.239</v>
      </c>
      <c r="G14" s="13">
        <v>20.98</v>
      </c>
      <c r="H14" s="13">
        <f ca="1">ROUND(INDIRECT(ADDRESS(ROW()+(0), COLUMN()+(-2), 1))*INDIRECT(ADDRESS(ROW()+(0), COLUMN()+(-1), 1)), 2)</f>
        <v>46.97</v>
      </c>
      <c r="I14" s="13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2.239</v>
      </c>
      <c r="G15" s="13">
        <v>22.74</v>
      </c>
      <c r="H15" s="13">
        <f ca="1">ROUND(INDIRECT(ADDRESS(ROW()+(0), COLUMN()+(-2), 1))*INDIRECT(ADDRESS(ROW()+(0), COLUMN()+(-1), 1)), 2)</f>
        <v>50.91</v>
      </c>
      <c r="I15" s="13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2.239</v>
      </c>
      <c r="G16" s="14">
        <v>20.98</v>
      </c>
      <c r="H16" s="14">
        <f ca="1">ROUND(INDIRECT(ADDRESS(ROW()+(0), COLUMN()+(-2), 1))*INDIRECT(ADDRESS(ROW()+(0), COLUMN()+(-1), 1)), 2)</f>
        <v>46.97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195.76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4027.26</v>
      </c>
      <c r="H19" s="14">
        <f ca="1">ROUND(INDIRECT(ADDRESS(ROW()+(0), COLUMN()+(-2), 1))*INDIRECT(ADDRESS(ROW()+(0), COLUMN()+(-1), 1))/100, 2)</f>
        <v>80.55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4107.81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882014</v>
      </c>
      <c r="G24" s="29">
        <v>882015</v>
      </c>
      <c r="H24" s="29"/>
      <c r="I24" s="29">
        <v>3</v>
      </c>
    </row>
    <row r="25" spans="1:9" ht="34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8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F11:G11"/>
    <mergeCell ref="H11:I11"/>
    <mergeCell ref="A12:B12"/>
    <mergeCell ref="C12:D12"/>
    <mergeCell ref="E12:F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F24:F25"/>
    <mergeCell ref="G24:H25"/>
    <mergeCell ref="I24:I25"/>
    <mergeCell ref="A25:E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