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<sst xmlns="http://schemas.openxmlformats.org/spreadsheetml/2006/main" count="39" uniqueCount="39">
  <si>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</si>
  <si>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</si>
  <si>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</si>
  <si>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</si>
  <si>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12000 litros, de 2000 mm de diámetro y 4340 mm de longitud, para 60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</si>
  <si>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</si>
  <si>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</si>
  <si>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</si>
  <si>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</si>
  <si>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</si>
  <si>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</si>
  <si>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</si>
  <si>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mt46fsp100i</t>
  </si>
  <si>
    <t xml:space="preserve">Ud</t>
  </si>
  <si>
    <t xml:space="preserve">Fosa séptica de polietileno de alta densidad (PEAD/HDPE), de 12000 litros, de 2000 mm de diámetro y 4340 mm de longitud, para 60 usuarios (H.E.), con boca de acceso de 500 mm de diámetro, boca de entrada y boca de salida de 160 mm de diámetro, según UNE-EN 12566-1,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</si>
  <si>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</si>
  <si>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</si>
  <si>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</si>
  <si>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</si>
  <si>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</si>
  <si>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</si>
  <si>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</si>
  <si>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</si>
  <si>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</si>
  <si>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</si>
  <si>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</si>
  <si>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</si>
  <si>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694,84€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</si>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</sst>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6045.04</v>
      </c>
      <c r="H10" s="14">
        <f ca="1">ROUND(INDIRECT(ADDRESS(ROW()+(0), COLUMN()+(-2), 1))*INDIRECT(ADDRESS(ROW()+(0), COLUMN()+(-1), 1)), 2)</f>
        <v>6045.04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6045.04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3.381</v>
      </c>
      <c r="G13" s="13">
        <v>22.74</v>
      </c>
      <c r="H13" s="13">
        <f ca="1">ROUND(INDIRECT(ADDRESS(ROW()+(0), COLUMN()+(-2), 1))*INDIRECT(ADDRESS(ROW()+(0), COLUMN()+(-1), 1)), 2)</f>
        <v>76.88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3.381</v>
      </c>
      <c r="G14" s="14">
        <v>20.98</v>
      </c>
      <c r="H14" s="14">
        <f ca="1">ROUND(INDIRECT(ADDRESS(ROW()+(0), COLUMN()+(-2), 1))*INDIRECT(ADDRESS(ROW()+(0), COLUMN()+(-1), 1)), 2)</f>
        <v>70.93</v>
      </c>
      <c r="I14" s="14"/>
    </row>
    <row r="15" spans="1:9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147.81</v>
      </c>
      <c r="I15" s="17"/>
    </row>
    <row r="16" spans="1:9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  <c r="I16" s="15"/>
    </row>
    <row r="17" spans="1:9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6192.85</v>
      </c>
      <c r="H17" s="14">
        <f ca="1">ROUND(INDIRECT(ADDRESS(ROW()+(0), COLUMN()+(-2), 1))*INDIRECT(ADDRESS(ROW()+(0), COLUMN()+(-1), 1))/100, 2)</f>
        <v>123.86</v>
      </c>
      <c r="I17" s="14"/>
    </row>
    <row r="18" spans="1:9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6316.71</v>
      </c>
      <c r="I18" s="26"/>
    </row>
    <row r="21" spans="1:9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 t="s">
        <v>32</v>
      </c>
    </row>
    <row r="22" spans="1:9" ht="13.50" thickBot="1" customHeight="1">
      <c r="A22" s="28" t="s">
        <v>33</v>
      </c>
      <c r="B22" s="28"/>
      <c r="C22" s="28"/>
      <c r="D22" s="28"/>
      <c r="E22" s="28"/>
      <c r="F22" s="29">
        <v>1.122e+006</v>
      </c>
      <c r="G22" s="29">
        <v>1.12201e+006</v>
      </c>
      <c r="H22" s="29"/>
      <c r="I22" s="29">
        <v>3</v>
      </c>
    </row>
    <row r="23" spans="1:9" ht="24.00" thickBot="1" customHeight="1">
      <c r="A23" s="30" t="s">
        <v>34</v>
      </c>
      <c r="B23" s="30"/>
      <c r="C23" s="30"/>
      <c r="D23" s="30"/>
      <c r="E23" s="30"/>
      <c r="F23" s="31"/>
      <c r="G23" s="31"/>
      <c r="H23" s="31"/>
      <c r="I23" s="31"/>
    </row>
    <row r="24" spans="1:9" ht="13.50" thickBot="1" customHeight="1">
      <c r="A24" s="32" t="s">
        <v>35</v>
      </c>
      <c r="B24" s="32"/>
      <c r="C24" s="32"/>
      <c r="D24" s="32"/>
      <c r="E24" s="32"/>
      <c r="F24" s="33"/>
      <c r="G24" s="33"/>
      <c r="H24" s="33"/>
      <c r="I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</row>
  </sheetData>
  <mergeCells count="53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F15:G15"/>
    <mergeCell ref="H15:I15"/>
    <mergeCell ref="A16:B16"/>
    <mergeCell ref="C16:D16"/>
    <mergeCell ref="E16:F16"/>
    <mergeCell ref="H16:I16"/>
    <mergeCell ref="A17:B17"/>
    <mergeCell ref="C17:D17"/>
    <mergeCell ref="H17:I17"/>
    <mergeCell ref="A18:E18"/>
    <mergeCell ref="F18:G18"/>
    <mergeCell ref="H18:I18"/>
    <mergeCell ref="A21:E21"/>
    <mergeCell ref="G21:H21"/>
    <mergeCell ref="A22:E22"/>
    <mergeCell ref="F22:F24"/>
    <mergeCell ref="G22:H24"/>
    <mergeCell ref="I22:I24"/>
    <mergeCell ref="A23:E23"/>
    <mergeCell ref="A24:E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