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<sst xmlns="http://schemas.openxmlformats.org/spreadsheetml/2006/main" count="40" uniqueCount="40">
  <si>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</si>
  <si>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UVM030</t>
  </si>
  <si>
    <t xml:space="preserve">m²</t>
  </si>
  <si>
    <t xml:space="preserve">Muro de gaviones para vallado de parcela.</t>
  </si>
  <si>
    <r>
      <rPr>
        <sz val="8.25"/>
        <color rgb="FF000000"/>
        <rFont val="Arial"/>
        <family val="2"/>
      </rPr>
      <t xml:space="preserve">Vallado de parcela formado por muro de gaviones con dos caras vistas compuesto por gavión de 2000x1400x250 mm de malla electrosoldada, de alambre de acero galvanizado, de 6 mm de diámetro, con una apertura de malla de 50x200 mm en todas las caras, con una resistencia a la corrosión en niebla salina superior a 3000 horas y una resistencia mínima a la tracción del alambre de 450 N/mm²; y relleno con medios mecánicos con piedra granítica, de granulometría comprendida entre 150 y 200 mm.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</si>
  <si>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</si>
  <si>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</si>
  <si>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</si>
  <si>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</si>
  <si>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</si>
  <si>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</si>
  <si>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</si>
  <si>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mt07etf035A</t>
  </si>
  <si>
    <t xml:space="preserve">Ud</t>
  </si>
  <si>
    <t xml:space="preserve">Gavión de 2000x1400x250 mm de malla electrosoldada, de alambre de acero galvanizado, según UNE-EN 10244-2, de 6 mm de diámetro, con una apertura de malla de 50x200 mm en todas las caras, con una resistencia a la corrosión en niebla salina superior a 3000 horas según UNE-EN ISO 10289 y UNE-EN ISO 9227 y una resistencia mínima a la tracción del alambre de 450 N/mm² según UNE-EN 10223-8 y dos tubos huecos de acero de 60 mm de diámetro para su anclaje a la cimentación.</t>
  </si>
  <si>
    <t xml:space="preserve">mt06psm010d</t>
  </si>
  <si>
    <t xml:space="preserve">m³</t>
  </si>
  <si>
    <t xml:space="preserve">Piedra granítica de granulometría comprendida entre 150 y 200 mm, con desgaste en el ensayo de Los Ángeles &lt; 50.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</si>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</sst>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0.36</v>
      </c>
      <c r="G10" s="12">
        <v>91.2</v>
      </c>
      <c r="H10" s="12">
        <f ca="1">ROUND(INDIRECT(ADDRESS(ROW()+(0), COLUMN()+(-2), 1))*INDIRECT(ADDRESS(ROW()+(0), COLUMN()+(-1), 1)), 2)</f>
        <v>32.83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0.275</v>
      </c>
      <c r="G11" s="14">
        <v>19.29</v>
      </c>
      <c r="H11" s="14">
        <f ca="1">ROUND(INDIRECT(ADDRESS(ROW()+(0), COLUMN()+(-2), 1))*INDIRECT(ADDRESS(ROW()+(0), COLUMN()+(-1), 1)), 2)</f>
        <v>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0.927</v>
      </c>
      <c r="G14" s="12">
        <v>51.91</v>
      </c>
      <c r="H14" s="12">
        <f ca="1">ROUND(INDIRECT(ADDRESS(ROW()+(0), COLUMN()+(-2), 1))*INDIRECT(ADDRESS(ROW()+(0), COLUMN()+(-1), 1)), 2)</f>
        <v>48.12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0.927</v>
      </c>
      <c r="G15" s="14">
        <v>44.99</v>
      </c>
      <c r="H15" s="14">
        <f ca="1">ROUND(INDIRECT(ADDRESS(ROW()+(0), COLUMN()+(-2), 1))*INDIRECT(ADDRESS(ROW()+(0), COLUMN()+(-1), 1)), 2)</f>
        <v>41.71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0.889</v>
      </c>
      <c r="G18" s="12">
        <v>23.1</v>
      </c>
      <c r="H18" s="12">
        <f ca="1">ROUND(INDIRECT(ADDRESS(ROW()+(0), COLUMN()+(-2), 1))*INDIRECT(ADDRESS(ROW()+(0), COLUMN()+(-1), 1)), 2)</f>
        <v>20.54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0.889</v>
      </c>
      <c r="G19" s="14">
        <v>21.94</v>
      </c>
      <c r="H19" s="14">
        <f ca="1">ROUND(INDIRECT(ADDRESS(ROW()+(0), COLUMN()+(-2), 1))*INDIRECT(ADDRESS(ROW()+(0), COLUMN()+(-1), 1)), 2)</f>
        <v>19.5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40.04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168</v>
      </c>
      <c r="H22" s="14">
        <f ca="1">ROUND(INDIRECT(ADDRESS(ROW()+(0), COLUMN()+(-2), 1))*INDIRECT(ADDRESS(ROW()+(0), COLUMN()+(-1), 1))/100, 2)</f>
        <v>3.36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171.36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