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<sst xmlns="http://schemas.openxmlformats.org/spreadsheetml/2006/main" count="54" uniqueCount="54">
  <si>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</si>
  <si>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UVT030</t>
  </si>
  <si>
    <t xml:space="preserve">m</t>
  </si>
  <si>
    <t xml:space="preserve">Vallado de parcela, de malla electrosoldada modular.</t>
  </si>
  <si>
    <r>
      <rPr>
        <sz val="8.25"/>
        <color rgb="FF000000"/>
        <rFont val="Arial"/>
        <family val="2"/>
      </rPr>
      <t xml:space="preserve">Vallado de parcela formado por paneles de malla electrosoldada con pliegues de refuerzo, de 200x50 mm de paso de malla, reducido a 50x50 mm en las zonas de pliegue, y 5 mm de diámetro, de 2,50x1,00 m, acabado galvanizado y plastificado en color blanco RAL 9010 y postes de perfil hueco de sección rectangular, de 60x40x2 mm, empotrados en muros de fábrica u hormigón. Incluso mortero de cemento para recibido de los postes accesorios para la fijación de los paneles de malla electrosoldada modular a los postes metálicos.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</si>
  <si>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</si>
  <si>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</si>
  <si>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</si>
  <si>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</si>
  <si>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</si>
  <si>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</si>
  <si>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</si>
  <si>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mt52vsm010c</t>
  </si>
  <si>
    <t xml:space="preserve">m</t>
  </si>
  <si>
    <t xml:space="preserve">Panel de malla electrosoldada con pliegues de refuerzo, de 200x50 mm de paso de malla, reducido a 50x50 mm en las zonas de pliegue, y 5 mm de diámetro, de 2,50x1,00 m, acabado galvanizado y plastificado en color blanco RAL 9010.</t>
  </si>
  <si>
    <t xml:space="preserve">mt52vpm030c</t>
  </si>
  <si>
    <t xml:space="preserve">Ud</t>
  </si>
  <si>
    <t xml:space="preserve">Poste de perfil hueco de acero de sección rectangular 60x40x2 mm, de 1 m de altura, acabado galvanizado y plastificado en color blanco RAL 9010.</t>
  </si>
  <si>
    <t xml:space="preserve">mt52vpm050</t>
  </si>
  <si>
    <t xml:space="preserve">Ud</t>
  </si>
  <si>
    <t xml:space="preserve">Accesorios para la fijación de los paneles de malla electrosoldada modular a los postes metálicos.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</si>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</sst>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1.74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</v>
      </c>
      <c r="H10" s="11"/>
      <c r="I10" s="12">
        <v>78.01</v>
      </c>
      <c r="J10" s="12">
        <f ca="1">ROUND(INDIRECT(ADDRESS(ROW()+(0), COLUMN()+(-3), 1))*INDIRECT(ADDRESS(ROW()+(0), COLUMN()+(-1), 1)), 2)</f>
        <v>78.01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0.2</v>
      </c>
      <c r="H11" s="11"/>
      <c r="I11" s="12">
        <v>20.94</v>
      </c>
      <c r="J11" s="12">
        <f ca="1">ROUND(INDIRECT(ADDRESS(ROW()+(0), COLUMN()+(-3), 1))*INDIRECT(ADDRESS(ROW()+(0), COLUMN()+(-1), 1)), 2)</f>
        <v>4.19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1.2</v>
      </c>
      <c r="H12" s="11"/>
      <c r="I12" s="12">
        <v>3.33</v>
      </c>
      <c r="J12" s="12">
        <f ca="1">ROUND(INDIRECT(ADDRESS(ROW()+(0), COLUMN()+(-3), 1))*INDIRECT(ADDRESS(ROW()+(0), COLUMN()+(-1), 1)), 2)</f>
        <v>4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0.006</v>
      </c>
      <c r="H13" s="11"/>
      <c r="I13" s="12">
        <v>1.5</v>
      </c>
      <c r="J13" s="12">
        <f ca="1">ROUND(INDIRECT(ADDRESS(ROW()+(0), COLUMN()+(-3), 1))*INDIRECT(ADDRESS(ROW()+(0), COLUMN()+(-1), 1)), 2)</f>
        <v>0.01</v>
      </c>
    </row>
    <row r="14" spans="1:10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3">
        <v>0.019</v>
      </c>
      <c r="H14" s="13"/>
      <c r="I14" s="14">
        <v>65.98</v>
      </c>
      <c r="J14" s="14">
        <f ca="1">ROUND(INDIRECT(ADDRESS(ROW()+(0), COLUMN()+(-3), 1))*INDIRECT(ADDRESS(ROW()+(0), COLUMN()+(-1), 1)), 2)</f>
        <v>1.25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87.46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0.111</v>
      </c>
      <c r="H17" s="11"/>
      <c r="I17" s="12">
        <v>21.94</v>
      </c>
      <c r="J17" s="12">
        <f ca="1">ROUND(INDIRECT(ADDRESS(ROW()+(0), COLUMN()+(-3), 1))*INDIRECT(ADDRESS(ROW()+(0), COLUMN()+(-1), 1)), 2)</f>
        <v>2.44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0.1</v>
      </c>
      <c r="H18" s="11"/>
      <c r="I18" s="12">
        <v>23.74</v>
      </c>
      <c r="J18" s="12">
        <f ca="1">ROUND(INDIRECT(ADDRESS(ROW()+(0), COLUMN()+(-3), 1))*INDIRECT(ADDRESS(ROW()+(0), COLUMN()+(-1), 1)), 2)</f>
        <v>2.37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0.1</v>
      </c>
      <c r="H19" s="13"/>
      <c r="I19" s="14">
        <v>21.94</v>
      </c>
      <c r="J19" s="14">
        <f ca="1">ROUND(INDIRECT(ADDRESS(ROW()+(0), COLUMN()+(-3), 1))*INDIRECT(ADDRESS(ROW()+(0), COLUMN()+(-1), 1)), 2)</f>
        <v>2.19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1)),INDIRECT(ADDRESS(ROW()+(-3), COLUMN()+(0), 1))), 2)</f>
        <v>7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3</v>
      </c>
      <c r="H22" s="13"/>
      <c r="I22" s="14">
        <f ca="1">ROUND(SUM(INDIRECT(ADDRESS(ROW()+(-2), COLUMN()+(1), 1)),INDIRECT(ADDRESS(ROW()+(-7), COLUMN()+(1), 1))), 2)</f>
        <v>94.46</v>
      </c>
      <c r="J22" s="14">
        <f ca="1">ROUND(INDIRECT(ADDRESS(ROW()+(0), COLUMN()+(-3), 1))*INDIRECT(ADDRESS(ROW()+(0), COLUMN()+(-1), 1))/100, 2)</f>
        <v>2.83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1)),INDIRECT(ADDRESS(ROW()+(-8), COLUMN()+(0), 1))), 2)</f>
        <v>97.29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1.18202e+06</v>
      </c>
      <c r="G27" s="29"/>
      <c r="H27" s="29">
        <v>1.18202e+06</v>
      </c>
      <c r="I27" s="29"/>
      <c r="J27" s="29" t="s">
        <v>49</v>
      </c>
    </row>
    <row r="28" spans="1:10" ht="13.50" thickBot="1" customHeight="1">
      <c r="A28" s="30" t="s">
        <v>50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51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52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