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<sst xmlns="http://schemas.openxmlformats.org/spreadsheetml/2006/main" count="47" uniqueCount="47">
  <si>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</si>
  <si>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UXF110</t>
  </si>
  <si>
    <t xml:space="preserve">m²</t>
  </si>
  <si>
    <t xml:space="preserve">Riego de adherencia.</t>
  </si>
  <si>
    <r>
      <rPr>
        <sz val="8.25"/>
        <color rgb="FF000000"/>
        <rFont val="Arial"/>
        <family val="2"/>
      </rPr>
      <t xml:space="preserve">Riego de adherencia con 0,5 kg/m² de emulsión bituminosa catiónica C60B3 ADH, con un 60% de betún asfáltico como ligante.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</si>
  <si>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</si>
  <si>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</si>
  <si>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</si>
  <si>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</si>
  <si>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</si>
  <si>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</si>
  <si>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</si>
  <si>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mt47aag050qj</t>
  </si>
  <si>
    <t xml:space="preserve">kg</t>
  </si>
  <si>
    <t xml:space="preserve">Emulsión bituminosa catiónica C60B3 ADH, con un 60% de betún asfáltico como ligante, para usar como riego de adherencia en pavimentos bituminosos, según UNE-EN 13808.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</si>
  <si>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</si>
  <si>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</si>
  <si>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</si>
  <si>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</si>
  <si>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</si>
  <si>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mq02cia020f</t>
  </si>
  <si>
    <t xml:space="preserve">h</t>
  </si>
  <si>
    <t xml:space="preserve">Camión cisterna equipado para riego,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</si>
  <si>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</si>
  <si>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</si>
  <si>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</si>
  <si>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</si>
  <si>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</si>
  <si>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</si>
  <si>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</si>
  <si>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</si>
  <si>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</si>
  <si>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</si>
  <si>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</si>
  <si>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</si>
  <si>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</si>
  <si>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</si>
  <si>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</si>
  <si>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</si>
  <si>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</si>
  <si>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</si>
  <si>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</si>
  <si>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</si>
  <si>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Betunes y ligantes bituminosos. Especificaciones de las emulsiones bituminosas catiónicas.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</si>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</sst>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38" customWidth="1"/>
    <col min="6" max="6" width="1.70" customWidth="1"/>
    <col min="7" max="7" width="12.75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2"/>
      <c r="H10" s="12"/>
      <c r="I10" s="14">
        <v>0.54</v>
      </c>
      <c r="J10" s="14">
        <f ca="1">ROUND(INDIRECT(ADDRESS(ROW()+(0), COLUMN()+(-4), 1))*INDIRECT(ADDRESS(ROW()+(0), COLUMN()+(-1), 1)), 2)</f>
        <v>0.27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0.27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1"/>
      <c r="H13" s="11"/>
      <c r="I13" s="13">
        <v>66.67</v>
      </c>
      <c r="J13" s="13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0.002</v>
      </c>
      <c r="G14" s="12"/>
      <c r="H14" s="12"/>
      <c r="I14" s="14">
        <v>123</v>
      </c>
      <c r="J14" s="14">
        <f ca="1">ROUND(INDIRECT(ADDRESS(ROW()+(0), COLUMN()+(-4),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1)),INDIRECT(ADDRESS(ROW()+(-2), COLUMN()+(0), 1))), 2)</f>
        <v>0.32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0.002</v>
      </c>
      <c r="G17" s="11"/>
      <c r="H17" s="11"/>
      <c r="I17" s="13">
        <v>23.1</v>
      </c>
      <c r="J17" s="13">
        <f ca="1">ROUND(INDIRECT(ADDRESS(ROW()+(0), COLUMN()+(-4), 1))*INDIRECT(ADDRESS(ROW()+(0), COLUMN()+(-1), 1)), 2)</f>
        <v>0.05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0.002</v>
      </c>
      <c r="G18" s="12"/>
      <c r="H18" s="12"/>
      <c r="I18" s="14">
        <v>21.94</v>
      </c>
      <c r="J18" s="14">
        <f ca="1">ROUND(INDIRECT(ADDRESS(ROW()+(0), COLUMN()+(-4), 1))*INDIRECT(ADDRESS(ROW()+(0), COLUMN()+(-1), 1)), 2)</f>
        <v>0.04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0.09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2"/>
      <c r="H21" s="12"/>
      <c r="I21" s="14">
        <f ca="1">ROUND(SUM(INDIRECT(ADDRESS(ROW()+(-2), COLUMN()+(1), 1)),INDIRECT(ADDRESS(ROW()+(-6), COLUMN()+(1), 1)),INDIRECT(ADDRESS(ROW()+(-10), COLUMN()+(1), 1))), 2)</f>
        <v>0.68</v>
      </c>
      <c r="J21" s="14">
        <f ca="1">ROUND(INDIRECT(ADDRESS(ROW()+(0), COLUMN()+(-4), 1))*INDIRECT(ADDRESS(ROW()+(0), COLUMN()+(-1), 1))/100, 2)</f>
        <v>0.01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1)),INDIRECT(ADDRESS(ROW()+(-11), COLUMN()+(0), 1))), 2)</f>
        <v>0.69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882014</v>
      </c>
      <c r="H26" s="29">
        <v>882015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