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<sst xmlns="http://schemas.openxmlformats.org/spreadsheetml/2006/main" count="61" uniqueCount="61">
  <si>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</si>
  <si>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UXR230</t>
  </si>
  <si>
    <t xml:space="preserve">m²</t>
  </si>
  <si>
    <t xml:space="preserve">Pavimento drenante, con piezas prefabricadas de hormigón y césped.</t>
  </si>
  <si>
    <r>
      <rPr>
        <sz val="8.25"/>
        <color rgb="FF000000"/>
        <rFont val="Arial"/>
        <family val="2"/>
      </rPr>
      <t xml:space="preserve">Pavimento drenante, para tráfico peatonal, con una resistencia a flexotracción de 3,5 N/mm², una capacidad drenante de 144 l/(m²·min) y con resistencia al deslizamiento Rd&gt;45 según UNE-EN 16165 y resbaladicidad clase 3 según CTE, formado por capa de nivelación compactada de arena con granulometría de 0 a 5 mm de diámetro, limpia, de 5 cm de espesor, piezas drenantes prefabricadas de hormigón de 60x40x9,5 cm, color gris, con huecos rellenos con gravilla de 5 a 10 mm de diámetro y capa de relleno de tierra vegetal cribada y mezcla de semilla para césped cubriendo la rejilla alveolar.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</si>
  <si>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</si>
  <si>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</si>
  <si>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</si>
  <si>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</si>
  <si>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</si>
  <si>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</si>
  <si>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</si>
  <si>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</si>
  <si>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</si>
  <si>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</si>
  <si>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mt18bre020a</t>
  </si>
  <si>
    <t xml:space="preserve">m²</t>
  </si>
  <si>
    <t xml:space="preserve">Piezas drenantes prefabricadas de hormigón de 60x40x9,5 cm, color gris, clase resistente a flexión 1, clase resistente según la carga de rotura 45, coeficiente de absorción de agua &lt;= 6%, clase de desgaste por abrasión 3, según UNE-EN 1339.</t>
  </si>
  <si>
    <t xml:space="preserve">mt48tif020a</t>
  </si>
  <si>
    <t xml:space="preserve">kg</t>
  </si>
  <si>
    <t xml:space="preserve">Abono para presiembra de césped.</t>
  </si>
  <si>
    <t xml:space="preserve">mt48tie030a</t>
  </si>
  <si>
    <t xml:space="preserve">m³</t>
  </si>
  <si>
    <t xml:space="preserve">Tierra vegetal cribada, suministrada a granel.</t>
  </si>
  <si>
    <t xml:space="preserve">mt48tis010a</t>
  </si>
  <si>
    <t xml:space="preserve">kg</t>
  </si>
  <si>
    <t xml:space="preserve">Mezcla de semilla para césped.</t>
  </si>
  <si>
    <t xml:space="preserve">mt48tie040</t>
  </si>
  <si>
    <t xml:space="preserve">kg</t>
  </si>
  <si>
    <t xml:space="preserve">Mantillo limpio cribado.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</si>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</sst>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0.048</v>
      </c>
      <c r="G10" s="12">
        <v>14.3</v>
      </c>
      <c r="H10" s="12">
        <f ca="1">ROUND(INDIRECT(ADDRESS(ROW()+(0), COLUMN()+(-2), 1))*INDIRECT(ADDRESS(ROW()+(0), COLUMN()+(-1), 1)), 2)</f>
        <v>0.69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11.92</v>
      </c>
      <c r="H11" s="12">
        <f ca="1">ROUND(INDIRECT(ADDRESS(ROW()+(0), COLUMN()+(-2), 1))*INDIRECT(ADDRESS(ROW()+(0), COLUMN()+(-1), 1)), 2)</f>
        <v>12.52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1.44</v>
      </c>
      <c r="H12" s="12">
        <f ca="1">ROUND(INDIRECT(ADDRESS(ROW()+(0), COLUMN()+(-2), 1))*INDIRECT(ADDRESS(ROW()+(0), COLUMN()+(-1), 1)), 2)</f>
        <v>0.14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</v>
      </c>
      <c r="G13" s="12">
        <v>23.7</v>
      </c>
      <c r="H13" s="12">
        <f ca="1">ROUND(INDIRECT(ADDRESS(ROW()+(0), COLUMN()+(-2), 1))*INDIRECT(ADDRESS(ROW()+(0), COLUMN()+(-1), 1)), 2)</f>
        <v>0.95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0.035</v>
      </c>
      <c r="G14" s="12">
        <v>6.27</v>
      </c>
      <c r="H14" s="12">
        <f ca="1">ROUND(INDIRECT(ADDRESS(ROW()+(0), COLUMN()+(-2), 1))*INDIRECT(ADDRESS(ROW()+(0), COLUMN()+(-1), 1)), 2)</f>
        <v>0.22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</v>
      </c>
      <c r="G15" s="12">
        <v>0.03</v>
      </c>
      <c r="H15" s="12">
        <f ca="1">ROUND(INDIRECT(ADDRESS(ROW()+(0), COLUMN()+(-2), 1))*INDIRECT(ADDRESS(ROW()+(0), COLUMN()+(-1), 1)), 2)</f>
        <v>0.15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1.5</v>
      </c>
      <c r="H16" s="14">
        <f ca="1">ROUND(INDIRECT(ADDRESS(ROW()+(0), COLUMN()+(-2), 1))*INDIRECT(ADDRESS(ROW()+(0), COLUMN()+(-1), 1)), 2)</f>
        <v>0.08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14.75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0.024</v>
      </c>
      <c r="G19" s="12">
        <v>36.8</v>
      </c>
      <c r="H19" s="12">
        <f ca="1">ROUND(INDIRECT(ADDRESS(ROW()+(0), COLUMN()+(-2), 1))*INDIRECT(ADDRESS(ROW()+(0), COLUMN()+(-1), 1)), 2)</f>
        <v>0.88</v>
      </c>
    </row>
    <row r="20" spans="1:8" ht="24.0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0.025</v>
      </c>
      <c r="G20" s="14">
        <v>7.16</v>
      </c>
      <c r="H20" s="14">
        <f ca="1">ROUND(INDIRECT(ADDRESS(ROW()+(0), COLUMN()+(-2), 1))*INDIRECT(ADDRESS(ROW()+(0), COLUMN()+(-1), 1)), 2)</f>
        <v>0.18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1.06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0.115</v>
      </c>
      <c r="G23" s="12">
        <v>23.1</v>
      </c>
      <c r="H23" s="12">
        <f ca="1">ROUND(INDIRECT(ADDRESS(ROW()+(0), COLUMN()+(-2), 1))*INDIRECT(ADDRESS(ROW()+(0), COLUMN()+(-1), 1)), 2)</f>
        <v>2.66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0.229</v>
      </c>
      <c r="G24" s="12">
        <v>21.94</v>
      </c>
      <c r="H24" s="12">
        <f ca="1">ROUND(INDIRECT(ADDRESS(ROW()+(0), COLUMN()+(-2), 1))*INDIRECT(ADDRESS(ROW()+(0), COLUMN()+(-1), 1)), 2)</f>
        <v>5.02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0.229</v>
      </c>
      <c r="G25" s="12">
        <v>23.1</v>
      </c>
      <c r="H25" s="12">
        <f ca="1">ROUND(INDIRECT(ADDRESS(ROW()+(0), COLUMN()+(-2), 1))*INDIRECT(ADDRESS(ROW()+(0), COLUMN()+(-1), 1)), 2)</f>
        <v>5.29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0.458</v>
      </c>
      <c r="G26" s="14">
        <v>21.69</v>
      </c>
      <c r="H26" s="14">
        <f ca="1">ROUND(INDIRECT(ADDRESS(ROW()+(0), COLUMN()+(-2), 1))*INDIRECT(ADDRESS(ROW()+(0), COLUMN()+(-1), 1)), 2)</f>
        <v>9.93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22.9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1)),INDIRECT(ADDRESS(ROW()+(-12), COLUMN()+(1), 1))), 2)</f>
        <v>38.71</v>
      </c>
      <c r="H29" s="14">
        <f ca="1">ROUND(INDIRECT(ADDRESS(ROW()+(0), COLUMN()+(-2), 1))*INDIRECT(ADDRESS(ROW()+(0), COLUMN()+(-1), 1))/100, 2)</f>
        <v>0.77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1)),INDIRECT(ADDRESS(ROW()+(-13), COLUMN()+(0), 1))), 2)</f>
        <v>39.48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