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<sst xmlns="http://schemas.openxmlformats.org/spreadsheetml/2006/main" count="42" uniqueCount="42">
  <si>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</si>
  <si>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UYP005</t>
  </si>
  <si>
    <t xml:space="preserve">m²</t>
  </si>
  <si>
    <t xml:space="preserve">Reparación de pavimento en áreas públicas, con mortero a base de cemento, modificado con polímeros.</t>
  </si>
  <si>
    <r>
      <rPr>
        <sz val="8.25"/>
        <color rgb="FF000000"/>
        <rFont val="Arial"/>
        <family val="2"/>
      </rPr>
      <t xml:space="preserve">Reparación de pavimento en áreas públicas, de superficie horizontal, con mortero tixotrópico, de fraguado rápido (20 minutos), modificado con polímeros, con una resistencia a compresión a 28 días mayor o igual a 45 N/mm² y un módulo de elasticidad mayor o igual a 20000 N/mm², clase R4, tipo PCC, según UNE-EN 1504-3, Euroclase A1 de reacción al fuego, según UNE-EN 13501-1, aplicado manualmente, en capa de 50 mm de espesor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</si>
  <si>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</si>
  <si>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</si>
  <si>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</si>
  <si>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</si>
  <si>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</si>
  <si>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</si>
  <si>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</si>
  <si>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mt09rek060d</t>
  </si>
  <si>
    <t xml:space="preserve">kg</t>
  </si>
  <si>
    <t xml:space="preserve">Mortero tixotrópico, de fraguado rápido (20 minutos), modificado con polímeros, con una resistencia a compresión a 28 días mayor o igual a 45 N/mm² y un módulo de elasticidad mayor o igual a 20000 N/mm², clase R4, tipo PCC, según UNE-EN 1504-3, Euroclase A1 de reacción al fuego, según UNE-EN 13501-1, con muy bajo contenido de sustancias orgánicas volátiles (VOC),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</si>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</sst>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85</v>
      </c>
      <c r="H10" s="11"/>
      <c r="I10" s="12">
        <v>1.25</v>
      </c>
      <c r="J10" s="12">
        <f ca="1">ROUND(INDIRECT(ADDRESS(ROW()+(0), COLUMN()+(-3), 1))*INDIRECT(ADDRESS(ROW()+(0), COLUMN()+(-1), 1)), 2)</f>
        <v>106.25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0.009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106.26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0.63</v>
      </c>
      <c r="H14" s="11"/>
      <c r="I14" s="12">
        <v>23.1</v>
      </c>
      <c r="J14" s="12">
        <f ca="1">ROUND(INDIRECT(ADDRESS(ROW()+(0), COLUMN()+(-3), 1))*INDIRECT(ADDRESS(ROW()+(0), COLUMN()+(-1), 1)), 2)</f>
        <v>14.55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0.63</v>
      </c>
      <c r="H15" s="13"/>
      <c r="I15" s="14">
        <v>21.94</v>
      </c>
      <c r="J15" s="14">
        <f ca="1">ROUND(INDIRECT(ADDRESS(ROW()+(0), COLUMN()+(-3), 1))*INDIRECT(ADDRESS(ROW()+(0), COLUMN()+(-1), 1)), 2)</f>
        <v>13.82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28.37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134.63</v>
      </c>
      <c r="J18" s="14">
        <f ca="1">ROUND(INDIRECT(ADDRESS(ROW()+(0), COLUMN()+(-3), 1))*INDIRECT(ADDRESS(ROW()+(0), COLUMN()+(-1), 1))/100, 2)</f>
        <v>2.69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137.32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/>
      <c r="K23" s="29" t="s">
        <v>37</v>
      </c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